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465" activeTab="0"/>
  </bookViews>
  <sheets>
    <sheet name="Proposta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Joaquim de Souza Neto</author>
  </authors>
  <commentList>
    <comment ref="A1" authorId="0">
      <text>
        <r>
          <rPr>
            <b/>
            <sz val="8"/>
            <rFont val="Tahoma"/>
            <family val="2"/>
          </rPr>
          <t>PREENCHA OS CAMPOS SOMBREADOS</t>
        </r>
      </text>
    </comment>
  </commentList>
</comments>
</file>

<file path=xl/sharedStrings.xml><?xml version="1.0" encoding="utf-8"?>
<sst xmlns="http://schemas.openxmlformats.org/spreadsheetml/2006/main" count="754" uniqueCount="230">
  <si>
    <t>Fornecedor:</t>
  </si>
  <si>
    <t>Endereço:</t>
  </si>
  <si>
    <t>Cidade/UF</t>
  </si>
  <si>
    <t>CNPJ/CPF:</t>
  </si>
  <si>
    <t>Tel./Fax:</t>
  </si>
  <si>
    <t>Carta Proposta para Licitação de Preços</t>
  </si>
  <si>
    <t>Departamento de Compras e Licitações</t>
  </si>
  <si>
    <t>Insc. Estadual.:</t>
  </si>
  <si>
    <t>Insc. Municipal:</t>
  </si>
  <si>
    <t>PREFEITURA MUNICIPAL DE NEVES PAULISTA</t>
  </si>
  <si>
    <t>CNPJ: 45145414000147</t>
  </si>
  <si>
    <t>Modalidade da Licitação: PREGAO PRESENCIAL</t>
  </si>
  <si>
    <t>Nº: 17/2022</t>
  </si>
  <si>
    <t>Processo Nº: 23</t>
  </si>
  <si>
    <t>Objeto: Aquisição de medicamentos</t>
  </si>
  <si>
    <t>Edital Nº: 17</t>
  </si>
  <si>
    <t>Entrega dos Envelopes até 20/04/2022 às 08:30 - Local: Prefeitura Municipal de Neves Paulista - Avenida Rio Branco, 298 - Centro CEP 15120-000 - Neves Paulista SP</t>
  </si>
  <si>
    <t>Solicitamos que seja fornecido os valores unitários dos itens abaixo especificados para a presente licitação, cuja abertura das propostas está prevista para o dia 20/04/2022 às 08:30.</t>
  </si>
  <si>
    <t>Lote:</t>
  </si>
  <si>
    <t>9999-Único</t>
  </si>
  <si>
    <t>Item</t>
  </si>
  <si>
    <t>Qtde.</t>
  </si>
  <si>
    <t>Unid.</t>
  </si>
  <si>
    <t>Vl. Unit.</t>
  </si>
  <si>
    <t>Desc.</t>
  </si>
  <si>
    <t>Imposto</t>
  </si>
  <si>
    <t>Total</t>
  </si>
  <si>
    <t>CPR</t>
  </si>
  <si>
    <t>ACICLOVIR 200MG</t>
  </si>
  <si>
    <t>M.D.: C.P.</t>
  </si>
  <si>
    <t>Marca:</t>
  </si>
  <si>
    <t>UN</t>
  </si>
  <si>
    <t>ACICLOVIR 50 MG/G CREME, BISNAGA COM 10 G</t>
  </si>
  <si>
    <t>ACIDO ACETIL SALICILICO 100MG</t>
  </si>
  <si>
    <t>ACIDO FOLICO 5MG</t>
  </si>
  <si>
    <t>ACIDO VALPROICO 250 MG</t>
  </si>
  <si>
    <t>FR</t>
  </si>
  <si>
    <t>ACIDO VALPROICO 50MG/ML FRASCO COM 100 ML</t>
  </si>
  <si>
    <t>AM</t>
  </si>
  <si>
    <t>AGUA PARA INJEÇÃO ÂMPOLA DE 10 ML</t>
  </si>
  <si>
    <t>ALBENDAZOL 400 MG COMPRIMIDO UNITÁRIO OU BLISTER FRACIONAVEL</t>
  </si>
  <si>
    <t>ALBENDAZOL 40MG/ML FR C/10ML</t>
  </si>
  <si>
    <t>ALENDRONATO DE SÓDIO 70 MG CAIXA COM 4 COMPRIMIDOS</t>
  </si>
  <si>
    <t>ALOPURINOL 100MG</t>
  </si>
  <si>
    <t>ALOPURINOL 300MG</t>
  </si>
  <si>
    <t>AMBROXOL ADULTO SOLUÇÃO ORAL OU INALATORIO 7,5 MG/ML</t>
  </si>
  <si>
    <t>AMBROXOL ADULTO XAROPE, FRASCO C/ 100 ML</t>
  </si>
  <si>
    <t>AMBROXOL XAROPE PEDIATRICO 100ML</t>
  </si>
  <si>
    <t>AMINOFILINA 100 MG BLISTER COM 10 COMPRIMIDOS</t>
  </si>
  <si>
    <t>AMIODARONA 200MG</t>
  </si>
  <si>
    <t>AMITRIPTILINA 25MG CX C/ 30 COMPRIMIDOS.</t>
  </si>
  <si>
    <t>AMOXILINA + CLAVULANATO 500/125 MG</t>
  </si>
  <si>
    <t>fr</t>
  </si>
  <si>
    <t>AMOXILINA+CLAVULANATO  50 MG/ML - SUSPENÇÃO ORAL</t>
  </si>
  <si>
    <t>ANLODIPINO 5MG</t>
  </si>
  <si>
    <t>APIDRA - REFIL 3ML</t>
  </si>
  <si>
    <t>ATENOLOL 25MG</t>
  </si>
  <si>
    <t>Atenolol 50mg</t>
  </si>
  <si>
    <t>AZITROMICINA 500 MG BLISTER COM 3 COMPRIMIDOS OU CARTELA FRACIONÁVEL</t>
  </si>
  <si>
    <t>AZITROMICINA 600 MG SUSPENSÃO (COM DILUENTE)</t>
  </si>
  <si>
    <t>Baclofeno 10mg</t>
  </si>
  <si>
    <t>BIPERIDENO 2MG</t>
  </si>
  <si>
    <t>BISACODIL 5 MG COM - BLISTER FRACIONÁVEL</t>
  </si>
  <si>
    <t>BISOPROLOL, HEMIFUMARATO 5 MG</t>
  </si>
  <si>
    <t>CP</t>
  </si>
  <si>
    <t>BROMAZEPAM 3 MG BLISTER COM 10 COMPRIMIDOS</t>
  </si>
  <si>
    <t>BROMETO DE IPRATRÓPIO GOTAS - FRASCO DE 20 ML</t>
  </si>
  <si>
    <t>BROMIDRATO DE FENOTEROL GOTAS 20ML</t>
  </si>
  <si>
    <t>BROMOPRIDA 10MG BLISTER FRACIONAVEL</t>
  </si>
  <si>
    <t>BROMOPRIDA 40 MG/ML GOTAS - FRASCO DE 20 ML</t>
  </si>
  <si>
    <t>BUPROPIONA 150MG</t>
  </si>
  <si>
    <t>BUTILBROMETO DE ESCOPOLAMINA + DIPIRONA 10/500MG BLISTER COM 10 COMPRIMIDOS</t>
  </si>
  <si>
    <t>BUTILBROMETO DE ESCOPOLAMINA + DIPIRONA GOTAS - FRASCO DE 20 ML</t>
  </si>
  <si>
    <t>BUTILBROMETO DE ESCOPOLAMINA + PARECETAMOL 10/500 MG BLISTER COM 10 COMPRIMIDOS</t>
  </si>
  <si>
    <t>BUTILBROMETO DE ESCOPOLAMINA 10 MG BLISTER COM 10 COMPRIMIDOS</t>
  </si>
  <si>
    <t>CARBAMAZEPINA 2% FRASCO + DOSADOR</t>
  </si>
  <si>
    <t>CARBAMAZEPINA 200 MG BLISTER COM 10 COMPRIMIDOS</t>
  </si>
  <si>
    <t>CARBONATO DE CALCIO 500 + COLECALCIFEROL 200 UI BLISTER 15 COMP OU FRASCO C/  15 COMP.</t>
  </si>
  <si>
    <t>CARBONATO DE CALCIO 500MG</t>
  </si>
  <si>
    <t>Carbonato de Litio 300MG</t>
  </si>
  <si>
    <t>CARVEDILOL 12,5MG</t>
  </si>
  <si>
    <t>CARVEDILOL 25MG</t>
  </si>
  <si>
    <t>CARVEDILOL 3,125MG</t>
  </si>
  <si>
    <t>Carvedilol 6,25 MG</t>
  </si>
  <si>
    <t>CETOCONAZOL   200MG</t>
  </si>
  <si>
    <t>CETOCONAZOL 20 MG/G - BISNAGA COM 30 G</t>
  </si>
  <si>
    <t>CILOSTOZOL 100MG</t>
  </si>
  <si>
    <t>CINARIZINA 75MG</t>
  </si>
  <si>
    <t>CIPROFLOXACINO + DEXAMETASONA SOLUÇÃO OFTALMICA</t>
  </si>
  <si>
    <t>CIPROFLOXACINO 500 MG - BLISTER COM 14 COMPRIMIDOS</t>
  </si>
  <si>
    <t>CLOMIPRAMINA 25MG</t>
  </si>
  <si>
    <t>CLONAZEPAN 2 MG BLISTER COM 10 COMPRIMIDOS</t>
  </si>
  <si>
    <t>CLORPROMAZINA 100MG</t>
  </si>
  <si>
    <t>CLORPROMAZINA 25MG</t>
  </si>
  <si>
    <t>CLOSTEBOL ACET. + SULFATO DE NEOMICINA CREME DERMATOLOGICO, BISNAGA COM 30 G</t>
  </si>
  <si>
    <t>COLAGENASE 0,6 U + CLORAFENICOL 0,01 G, POMADA - TUBO DE 30 G</t>
  </si>
  <si>
    <t>Complexo B</t>
  </si>
  <si>
    <t>COMPLEXO B GOTAS - FRASCO DE 30 ML</t>
  </si>
  <si>
    <t>CUMARINA 15MG+ TOXERRUTINA 90 MG (VENALOT)</t>
  </si>
  <si>
    <t>DAFLON 500MG (flavenos)</t>
  </si>
  <si>
    <t>DELTAMETRINA SHAMPOO - FRASCO DE 100 ML</t>
  </si>
  <si>
    <t>DEXAMETASONA ELIXIR 0,1 MG/ML - FRASCO DE 100 ML</t>
  </si>
  <si>
    <t>DEXCLORFERINAMINA 2 MG + BETAMETASONA 0,25 MG XAROPE - FRASCO DE 120 ML</t>
  </si>
  <si>
    <t>DEXTRANO + HIPROMELOSE COLIRIO</t>
  </si>
  <si>
    <t>DIAZEPAN 10MG</t>
  </si>
  <si>
    <t>DIMINIDRATO 50MG + PIRIDOXINA 10MG</t>
  </si>
  <si>
    <t>DIPIRONA SODICA 500MG</t>
  </si>
  <si>
    <t>DIPIRONA SODICA 500MG/ML GOTAS DE 20 ML</t>
  </si>
  <si>
    <t>DIVALPROATO DE SÓDIO ER 250 MG</t>
  </si>
  <si>
    <t>DOMPERIDONA 10MG</t>
  </si>
  <si>
    <t>DOXAZOSINA 2MG</t>
  </si>
  <si>
    <t>DULOXETINA 30 MG - CX COM 30 COMPRIMIDOS</t>
  </si>
  <si>
    <t>EDOXABANA 30 MG (LIXIANA 30MG)</t>
  </si>
  <si>
    <t>ENALAPRIL 10MG</t>
  </si>
  <si>
    <t>ENALAPRIL 20MG</t>
  </si>
  <si>
    <t>ENOXAPARINA SÓDICA 40 MG/0,4ML - SERINGA DE 0,4 ML</t>
  </si>
  <si>
    <t>ESCITALOPRAN 10 MG</t>
  </si>
  <si>
    <t>ESPIRONOLACTONA 25MG</t>
  </si>
  <si>
    <t>EZITIMIBA 10MG</t>
  </si>
  <si>
    <t>FENITOINA 100MG</t>
  </si>
  <si>
    <t>FENOBARBITAL 100MG</t>
  </si>
  <si>
    <t>FIBRINASE COM CLORANFENICOL, POMADA - TUBO DE 30 G</t>
  </si>
  <si>
    <t>FINASTERIDA 5MG</t>
  </si>
  <si>
    <t>FLUCONAZOL 150 MG - COMPRIMIDO INDIVIDUAL OU BLISTER FRACIONÁVEL</t>
  </si>
  <si>
    <t>FLUNARIZINA 10MG</t>
  </si>
  <si>
    <t>FLUOXETINA 20MG</t>
  </si>
  <si>
    <t>FLUOXETINA GOTAS</t>
  </si>
  <si>
    <t>GLICLAZIDA 30MG</t>
  </si>
  <si>
    <t>GLICLAZIDA 60MG</t>
  </si>
  <si>
    <t>HALOPERIDOL 5MG</t>
  </si>
  <si>
    <t>HALOPERIDOL 5MG/ML - AMPOLA DE 1 ML  IM/IV</t>
  </si>
  <si>
    <t>HEPARINA SODICA 5.000 UI/0,25 ML - AMPOLA 0,25 ML</t>
  </si>
  <si>
    <t>TB</t>
  </si>
  <si>
    <t>HIDROGEL COM ALGINATO DE CÁLCIO E SÓDIO - BISNAGA DE 85 G</t>
  </si>
  <si>
    <t>HIDROGEL COM ALGINATO DE SÓDIO - TUBO DE 15 G</t>
  </si>
  <si>
    <t>HIDROXIDO DE ALUMINIO 6% SUSPENSÃO - FRASCO DE 120 ML</t>
  </si>
  <si>
    <t>IBUPROFENO 300MG</t>
  </si>
  <si>
    <t>IBUPROFENO 50 MG/ML GOTAS - FRASCO DE 30 ML</t>
  </si>
  <si>
    <t>IMIPRAMINA 25MG</t>
  </si>
  <si>
    <t>cp</t>
  </si>
  <si>
    <t>ITRACONAZOL 100 MG - CAPSULA</t>
  </si>
  <si>
    <t>IVERMECTINA 6MG</t>
  </si>
  <si>
    <t>LANTUS REFIL 3ML</t>
  </si>
  <si>
    <t>LEVODOPA 100MG + BENSERAZIDA 25MG HBS</t>
  </si>
  <si>
    <t>LEVODOPA 200MG + BENSERAZIDA 50MG</t>
  </si>
  <si>
    <t>Levofloxacina 500mg</t>
  </si>
  <si>
    <t>LEVOMEPROMAMAZINA 100 MG</t>
  </si>
  <si>
    <t>LEVOMEPROMAZINA 25MG</t>
  </si>
  <si>
    <t>LEVOMEPROMAZINA 40 MG/ML (4%) - FRASCO DE 20 ML</t>
  </si>
  <si>
    <t>LEVOTIROXINA SÓDICA 100 MCG - CAIXA COM 30 COMPRIMIDOS</t>
  </si>
  <si>
    <t>LEVOTIROXINA SÓDICA 25 MCG - CAIXA COM 30 COMPRIMIDOS</t>
  </si>
  <si>
    <t>LEVOTIROXINA SÓDICA 50 MCG - CAIXA COM 30 COMPRIMIDOS</t>
  </si>
  <si>
    <t>LIDOCAINA 10 % SPRAY - FRASCO DE 50 ML</t>
  </si>
  <si>
    <t>LIDOCAINA 2% INJETAVEL - FRASCO DE 20 ML</t>
  </si>
  <si>
    <t>LIDOCAINA, CLORIDRATO 2% GELEIA -  USO ADULTO E PEDIATRICO - TUBO DE 30 G</t>
  </si>
  <si>
    <t>LISDEXANFETAMINA, DIMESILATO 30MG (VENVANSE 30 MG)</t>
  </si>
  <si>
    <t>LORATADINA 10MG</t>
  </si>
  <si>
    <t>METILFENIDATO 10 MG</t>
  </si>
  <si>
    <t>METOCLOPRAMIDA 10MG</t>
  </si>
  <si>
    <t>METOPROLOL 50MG</t>
  </si>
  <si>
    <t>MIRTAZAPINA 30 MG - CX COM 30 COMPRIMIDOS</t>
  </si>
  <si>
    <t>MONIDRATO DE ISOSSORBIDA 20MG</t>
  </si>
  <si>
    <t>MUCOPOLISSACARIDEO, POLISSULFATO - GEL 500 - TUBO COM 40 G</t>
  </si>
  <si>
    <t>NALTREXONA 50 MG</t>
  </si>
  <si>
    <t>NEOMICINA + BACITRACINA 5 MG/G + 250 UI/G POMADA - TUBO COM 10 G</t>
  </si>
  <si>
    <t>NIMESULIDA 100MG</t>
  </si>
  <si>
    <t>NIMESULIDA 50 MG/ML GOTAS - FRASCO DE 15 ML</t>
  </si>
  <si>
    <t>NIMODIPINA 30MG</t>
  </si>
  <si>
    <t>NISTATINA 100.00 UI/4 G CREME VAGINAL - TUBO DE 60 G COM 14 APLICADORES</t>
  </si>
  <si>
    <t>NISTATINA SUSPENSÃO ORAL 100.000 UI/ML - FRASCO DE 50 ML</t>
  </si>
  <si>
    <t>NITRATO DE CERIO 0,4% + SULFADIAZINA DE PRATA - TUBO COM 30 G</t>
  </si>
  <si>
    <t>NITRAZEPAM 5MG</t>
  </si>
  <si>
    <t>NITROFURANTOINA 100MG</t>
  </si>
  <si>
    <t>NORFLOXACINO 400 MG - BLISTER COM 14 COMPRIMIDOS</t>
  </si>
  <si>
    <t>NORTRIPTILINA 25 MG</t>
  </si>
  <si>
    <t>OLEO DE GIRASSOL + VIT A + VIT E + LECITINA DE SOJA - FRASCO DE 200 ML</t>
  </si>
  <si>
    <t>OMEPRAZOL 20MG</t>
  </si>
  <si>
    <t>OXCARBAMAZEPINA 300 MG</t>
  </si>
  <si>
    <t>PANTOPRAZOL 20 MG</t>
  </si>
  <si>
    <t>PARACETAMOL 750 MG - BLISTER COM 4 COMPRIMIDOS</t>
  </si>
  <si>
    <t>PERGAMANGANATO DE POTASSIO 100MG</t>
  </si>
  <si>
    <t>PERICIAZINA 4% SOLUÇÃO ORAL</t>
  </si>
  <si>
    <t>PREDINISONA 20MG BLISTER FRACIONAVEL</t>
  </si>
  <si>
    <t>PREDINISONA 5MG BLISTER FRACIONAVEL</t>
  </si>
  <si>
    <t>PREGABALINA 50 MG - CX COM 30 COMPRIMIDOS</t>
  </si>
  <si>
    <t>PROMETAZINA 25 MG</t>
  </si>
  <si>
    <t>PROTETOR SOLAR FATOR 50 - FRASCO C/120ML</t>
  </si>
  <si>
    <t>RANITIDINA 150MG</t>
  </si>
  <si>
    <t>RETINOL 10.000 UI/g, AMINOACIDOS 25 mg/g, METIONINA 5 mg/g E CLORANFENICOL 5mg/g - BISNAGA 3,5 G</t>
  </si>
  <si>
    <t>RIFAMICINA SÓDICA 10 MG/ML SPRAY TÓPICO - FRASCO COM 20 ML</t>
  </si>
  <si>
    <t>RISPERIDONA SUSPENÇÃO ORAL</t>
  </si>
  <si>
    <t>RIVAROXABANA 15 MG</t>
  </si>
  <si>
    <t>RIVAROXABANA 20MG</t>
  </si>
  <si>
    <t>SACCHAROMYCES BOULARDII 200MG - 17 LIOFILIZADO (200MG DE LIOFILIZADO CONTEM NO MINIMO 1X109 CELULAS SACCHAROMYCES BOULARDII - 17) E EXCIPIENTES ( ESTEARATO DE MAGNESIO E LACTOSE )</t>
  </si>
  <si>
    <t>SAIS DE REIDRATAÇAO ORAL</t>
  </si>
  <si>
    <t>SERTRALINA 50MG</t>
  </si>
  <si>
    <t>SIMETICONA 75MG/ML FRASCO C/ 15ML</t>
  </si>
  <si>
    <t>SORO NASAL INFANTIL (CLORETO DE SODIO 9,0MG + CLORETO BENZALCONIO 0,1 MG) GTS 30ML</t>
  </si>
  <si>
    <t>SULFADIAZINA DE PRATA 10 MG/G CREME - TUBO COM 30 G</t>
  </si>
  <si>
    <t>SULFATO FERROSO 40MG BLISTER C/ 20 COMP.</t>
  </si>
  <si>
    <t>TIAMINA 300MG</t>
  </si>
  <si>
    <t>TIZANIDINA 2MG</t>
  </si>
  <si>
    <t>TOBRAMICINA 3 MG/ML COLIRIO - FRASCO DE 5 ML</t>
  </si>
  <si>
    <t>TRAZODONA 50 MG</t>
  </si>
  <si>
    <t>TROMETAMOL CETOROLACO OFTALMICA</t>
  </si>
  <si>
    <t>TROPICAMIDA COLIRIO (MYDRIACYL 1% COLIRIO)</t>
  </si>
  <si>
    <t>VALPROATO DE SODIO - 50 MG/ML</t>
  </si>
  <si>
    <t>VARFARINA SODICA 5MG</t>
  </si>
  <si>
    <t>VENLAFAXINA 75 MG</t>
  </si>
  <si>
    <t>VENLAFAXINA OD 75MG</t>
  </si>
  <si>
    <t>VERAPAMIL 80MG</t>
  </si>
  <si>
    <t>VITAMINA A + VITAMINA D + OXIDO ZINCO - POMADA DE ASSADURA - TUBO COM 45 G</t>
  </si>
  <si>
    <t>VITAMINA C 500 MG - BLISTER COM 10 COMPRIMIDOS</t>
  </si>
  <si>
    <t>VITAMINAS + SAIS MINERAIS COMP CX C/ 30 COMPRIMIDOS OU BLISTER COM 15 CP</t>
  </si>
  <si>
    <t>Validade:</t>
  </si>
  <si>
    <t>Condição Pgto:</t>
  </si>
  <si>
    <t>Prazo Ent.:</t>
  </si>
  <si>
    <t>Garantia:</t>
  </si>
  <si>
    <t>Tot. Geral:</t>
  </si>
  <si>
    <t>Tot. Desconto:</t>
  </si>
  <si>
    <t>Tot. Imposto:</t>
  </si>
  <si>
    <t>Tot. Líquido:</t>
  </si>
  <si>
    <t>Carimbo CNPJ</t>
  </si>
  <si>
    <t>____________________de ____________________ de 2022</t>
  </si>
  <si>
    <t>Ass.:</t>
  </si>
  <si>
    <t>_________________________________________________</t>
  </si>
  <si>
    <t xml:space="preserve">Nome: </t>
  </si>
  <si>
    <t>CPF:</t>
  </si>
  <si>
    <t>RG:</t>
  </si>
  <si>
    <t>*C.P.: Cota Principal. C.R.: Cota Reservada.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</si>
</sst>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"/>
    <numFmt numFmtId="173" formatCode="###,###,##0.0000"/>
    <numFmt numFmtId="174" formatCode="###,###,##0.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2" fontId="4" fillId="0" borderId="0" xfId="0" applyNumberFormat="1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 locked="0"/>
    </xf>
    <xf numFmtId="174" fontId="4" fillId="0" borderId="0" xfId="0" applyNumberFormat="1" applyFont="1" applyAlignment="1" applyProtection="1">
      <alignment horizontal="left"/>
      <protection locked="0"/>
    </xf>
    <xf numFmtId="174" fontId="0" fillId="0" borderId="0" xfId="0" applyNumberFormat="1" applyAlignment="1">
      <alignment horizontal="left" vertical="top" wrapText="1"/>
    </xf>
    <xf numFmtId="174" fontId="4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0</xdr:col>
      <xdr:colOff>838200</xdr:colOff>
      <xdr:row>4</xdr:row>
      <xdr:rowOff>0</xdr:rowOff>
    </xdr:to>
    <xdr:pic>
      <xdr:nvPicPr>
        <xdr:cNvPr id="1" name="Picture 5" descr="brazaoneves"/>
        <xdr:cNvPicPr preferRelativeResize="1">
          <a:picLocks noChangeAspect="1"/>
        </xdr:cNvPicPr>
      </xdr:nvPicPr>
      <xdr:blipFill>
        <a:blip r:embed="rId1"/>
        <a:srcRect l="21168" r="20802"/>
        <a:stretch>
          <a:fillRect/>
        </a:stretch>
      </xdr:blipFill>
      <xdr:spPr>
        <a:xfrm>
          <a:off x="180975" y="19050"/>
          <a:ext cx="657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4"/>
  <sheetViews>
    <sheetView tabSelected="1" zoomScalePageLayoutView="0" workbookViewId="0" topLeftCell="A741">
      <selection activeCell="A754" sqref="A754:H754"/>
    </sheetView>
  </sheetViews>
  <sheetFormatPr defaultColWidth="9.140625" defaultRowHeight="12.75"/>
  <cols>
    <col min="1" max="1" width="14.7109375" style="0" customWidth="1"/>
    <col min="2" max="2" width="13.00390625" style="0" customWidth="1"/>
    <col min="3" max="3" width="8.28125" style="0" customWidth="1"/>
    <col min="4" max="4" width="13.7109375" style="0" customWidth="1"/>
    <col min="7" max="7" width="8.140625" style="0" customWidth="1"/>
    <col min="9" max="9" width="76.57421875" style="0" customWidth="1"/>
  </cols>
  <sheetData>
    <row r="1" spans="1:8" ht="23.25" customHeight="1">
      <c r="A1" s="12"/>
      <c r="B1" s="15" t="s">
        <v>9</v>
      </c>
      <c r="C1" s="15"/>
      <c r="D1" s="15"/>
      <c r="E1" s="15"/>
      <c r="F1" s="15"/>
      <c r="G1" s="15"/>
      <c r="H1" s="15"/>
    </row>
    <row r="2" spans="1:8" ht="12.75">
      <c r="A2" s="13"/>
      <c r="B2" s="16" t="s">
        <v>10</v>
      </c>
      <c r="C2" s="16"/>
      <c r="D2" s="16"/>
      <c r="E2" s="16"/>
      <c r="F2" s="16"/>
      <c r="G2" s="16"/>
      <c r="H2" s="16"/>
    </row>
    <row r="3" spans="1:8" ht="12.75">
      <c r="A3" s="13"/>
      <c r="B3" s="17" t="s">
        <v>6</v>
      </c>
      <c r="C3" s="17"/>
      <c r="D3" s="17"/>
      <c r="E3" s="17"/>
      <c r="F3" s="17"/>
      <c r="G3" s="17"/>
      <c r="H3" s="17"/>
    </row>
    <row r="4" spans="1:8" ht="12.75">
      <c r="A4" s="13"/>
      <c r="B4" s="14"/>
      <c r="C4" s="14"/>
      <c r="D4" s="14"/>
      <c r="E4" s="14"/>
      <c r="F4" s="14"/>
      <c r="G4" s="14"/>
      <c r="H4" s="14"/>
    </row>
    <row r="5" spans="1:8" ht="12.75">
      <c r="A5" s="10" t="s">
        <v>5</v>
      </c>
      <c r="B5" s="10"/>
      <c r="C5" s="10"/>
      <c r="D5" s="10"/>
      <c r="E5" s="10"/>
      <c r="F5" s="10"/>
      <c r="G5" s="10"/>
      <c r="H5" s="10"/>
    </row>
    <row r="6" spans="1:8" ht="12.75">
      <c r="A6" s="11"/>
      <c r="B6" s="11"/>
      <c r="C6" s="11"/>
      <c r="D6" s="11"/>
      <c r="E6" s="11"/>
      <c r="F6" s="11"/>
      <c r="G6" s="11"/>
      <c r="H6" s="11"/>
    </row>
    <row r="7" spans="1:9" ht="12.75" customHeight="1">
      <c r="A7" s="19" t="s">
        <v>11</v>
      </c>
      <c r="B7" s="20"/>
      <c r="C7" s="20"/>
      <c r="D7" s="20"/>
      <c r="E7" s="20"/>
      <c r="F7" s="20"/>
      <c r="G7" s="19" t="s">
        <v>12</v>
      </c>
      <c r="H7" s="20"/>
      <c r="I7" s="18"/>
    </row>
    <row r="8" spans="1:8" ht="12.75">
      <c r="A8" s="7" t="s">
        <v>13</v>
      </c>
      <c r="B8" s="7"/>
      <c r="C8" s="7"/>
      <c r="D8" s="7"/>
      <c r="E8" s="7"/>
      <c r="F8" s="7"/>
      <c r="G8" s="7"/>
      <c r="H8" s="7"/>
    </row>
    <row r="9" spans="1:9" ht="12.75" customHeight="1">
      <c r="A9" s="19" t="s">
        <v>14</v>
      </c>
      <c r="B9" s="20"/>
      <c r="C9" s="20"/>
      <c r="D9" s="20"/>
      <c r="E9" s="20"/>
      <c r="F9" s="20"/>
      <c r="G9" s="20"/>
      <c r="H9" s="20"/>
      <c r="I9" s="18"/>
    </row>
    <row r="10" spans="1:8" ht="12.75" customHeight="1">
      <c r="A10" s="7" t="s">
        <v>15</v>
      </c>
      <c r="B10" s="7"/>
      <c r="C10" s="7"/>
      <c r="D10" s="7"/>
      <c r="E10" s="7"/>
      <c r="F10" s="7"/>
      <c r="G10" s="7"/>
      <c r="H10" s="7"/>
    </row>
    <row r="11" spans="1:9" ht="25.5" customHeight="1">
      <c r="A11" s="21" t="s">
        <v>16</v>
      </c>
      <c r="B11" s="20"/>
      <c r="C11" s="20"/>
      <c r="D11" s="20"/>
      <c r="E11" s="20"/>
      <c r="F11" s="20"/>
      <c r="G11" s="20"/>
      <c r="H11" s="20"/>
      <c r="I11" s="18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 customHeight="1">
      <c r="A13" s="6" t="s">
        <v>0</v>
      </c>
      <c r="B13" s="23"/>
      <c r="C13" s="24"/>
      <c r="D13" s="24"/>
      <c r="E13" s="24"/>
      <c r="F13" s="24"/>
      <c r="G13" s="24"/>
      <c r="H13" s="24"/>
    </row>
    <row r="14" spans="1:8" ht="12.75" customHeight="1">
      <c r="A14" s="1" t="s">
        <v>3</v>
      </c>
      <c r="B14" s="25"/>
      <c r="C14" s="26"/>
      <c r="D14" s="26"/>
      <c r="E14" s="26"/>
      <c r="F14" s="26"/>
      <c r="G14" s="26"/>
      <c r="H14" s="26"/>
    </row>
    <row r="15" spans="1:8" ht="12.75" customHeight="1">
      <c r="A15" s="2" t="s">
        <v>7</v>
      </c>
      <c r="B15" s="22"/>
      <c r="C15" s="20"/>
      <c r="D15" s="20"/>
      <c r="E15" s="20"/>
      <c r="F15" s="20"/>
      <c r="G15" s="20"/>
      <c r="H15" s="20"/>
    </row>
    <row r="16" spans="1:8" ht="12.75" customHeight="1">
      <c r="A16" s="2" t="s">
        <v>4</v>
      </c>
      <c r="B16" s="22"/>
      <c r="C16" s="20"/>
      <c r="D16" s="20"/>
      <c r="E16" s="20"/>
      <c r="F16" s="20"/>
      <c r="G16" s="20"/>
      <c r="H16" s="20"/>
    </row>
    <row r="17" spans="1:8" ht="12.75" customHeight="1">
      <c r="A17" s="2" t="s">
        <v>1</v>
      </c>
      <c r="B17" s="22"/>
      <c r="C17" s="20"/>
      <c r="D17" s="20"/>
      <c r="E17" s="20"/>
      <c r="F17" s="20"/>
      <c r="G17" s="20"/>
      <c r="H17" s="20"/>
    </row>
    <row r="18" spans="1:8" ht="12.75" customHeight="1">
      <c r="A18" s="2" t="s">
        <v>2</v>
      </c>
      <c r="B18" s="22"/>
      <c r="C18" s="20"/>
      <c r="D18" s="20"/>
      <c r="E18" s="20"/>
      <c r="F18" s="20"/>
      <c r="G18" s="20"/>
      <c r="H18" s="20"/>
    </row>
    <row r="19" spans="1:8" ht="12.75" customHeight="1">
      <c r="A19" s="3" t="s">
        <v>8</v>
      </c>
      <c r="B19" s="27"/>
      <c r="C19" s="28"/>
      <c r="D19" s="28"/>
      <c r="E19" s="28"/>
      <c r="F19" s="28"/>
      <c r="G19" s="28"/>
      <c r="H19" s="2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9" ht="38.25" customHeight="1">
      <c r="A21" s="20" t="s">
        <v>17</v>
      </c>
      <c r="B21" s="20"/>
      <c r="C21" s="20"/>
      <c r="D21" s="20"/>
      <c r="E21" s="20"/>
      <c r="F21" s="20"/>
      <c r="G21" s="20"/>
      <c r="H21" s="20"/>
      <c r="I21" s="18"/>
    </row>
    <row r="22" spans="1:8" ht="12.75" customHeight="1">
      <c r="A22" s="20"/>
      <c r="B22" s="20"/>
      <c r="C22" s="20"/>
      <c r="D22" s="20"/>
      <c r="E22" s="20"/>
      <c r="F22" s="20"/>
      <c r="G22" s="20"/>
      <c r="H22" s="20"/>
    </row>
    <row r="23" spans="1:8" ht="12.75" customHeight="1">
      <c r="A23" s="6" t="s">
        <v>18</v>
      </c>
      <c r="B23" s="19" t="s">
        <v>19</v>
      </c>
      <c r="C23" s="20"/>
      <c r="D23" s="20"/>
      <c r="E23" s="20"/>
      <c r="F23" s="20"/>
      <c r="G23" s="20"/>
      <c r="H23" s="20"/>
    </row>
    <row r="24" spans="1:8" ht="12.75" customHeight="1">
      <c r="A24" s="6" t="s">
        <v>20</v>
      </c>
      <c r="B24" s="6" t="s">
        <v>21</v>
      </c>
      <c r="C24" s="6" t="s">
        <v>22</v>
      </c>
      <c r="D24" s="6" t="s">
        <v>23</v>
      </c>
      <c r="E24" s="6" t="s">
        <v>24</v>
      </c>
      <c r="F24" s="6" t="s">
        <v>25</v>
      </c>
      <c r="G24" s="29" t="s">
        <v>26</v>
      </c>
      <c r="H24" s="30"/>
    </row>
    <row r="25" spans="1:9" ht="12.75" customHeight="1">
      <c r="A25" s="4">
        <v>1</v>
      </c>
      <c r="B25" s="31">
        <v>6000</v>
      </c>
      <c r="C25" s="4" t="s">
        <v>27</v>
      </c>
      <c r="D25" s="32">
        <v>0</v>
      </c>
      <c r="E25" s="33">
        <v>0</v>
      </c>
      <c r="F25" s="33">
        <v>0</v>
      </c>
      <c r="G25" s="35">
        <f>(D25*B25)-(E25*B25)+(F25*B25)</f>
        <v>0</v>
      </c>
      <c r="H25" s="30"/>
      <c r="I25" s="5"/>
    </row>
    <row r="26" spans="1:9" ht="12.75" customHeight="1">
      <c r="A26" s="20" t="s">
        <v>28</v>
      </c>
      <c r="B26" s="20"/>
      <c r="C26" s="20"/>
      <c r="D26" s="20"/>
      <c r="E26" s="20"/>
      <c r="F26" s="20"/>
      <c r="G26" s="20"/>
      <c r="H26" s="20"/>
      <c r="I26" s="18"/>
    </row>
    <row r="27" spans="1:8" ht="12.75" customHeight="1">
      <c r="A27" s="20" t="s">
        <v>29</v>
      </c>
      <c r="B27" s="20"/>
      <c r="C27" s="20"/>
      <c r="D27" s="20"/>
      <c r="E27" s="20"/>
      <c r="F27" s="20"/>
      <c r="G27" s="20"/>
      <c r="H27" s="20"/>
    </row>
    <row r="28" spans="1:8" ht="12.75" customHeight="1">
      <c r="A28" t="s">
        <v>30</v>
      </c>
      <c r="B28" s="36"/>
      <c r="C28" s="20"/>
      <c r="D28" s="20"/>
      <c r="E28" s="20"/>
      <c r="F28" s="20"/>
      <c r="G28" s="20"/>
      <c r="H28" s="20"/>
    </row>
    <row r="29" spans="1:8" ht="12.75" customHeight="1">
      <c r="A29" s="4">
        <v>2</v>
      </c>
      <c r="B29" s="31">
        <v>300</v>
      </c>
      <c r="C29" s="4" t="s">
        <v>31</v>
      </c>
      <c r="D29" s="32">
        <v>0</v>
      </c>
      <c r="E29" s="33">
        <v>0</v>
      </c>
      <c r="F29" s="33">
        <v>0</v>
      </c>
      <c r="G29" s="35">
        <f>(D29*B29)-(E29*B29)+(F29*B29)</f>
        <v>0</v>
      </c>
      <c r="H29" s="30"/>
    </row>
    <row r="30" spans="1:9" ht="12.75" customHeight="1">
      <c r="A30" s="20" t="s">
        <v>32</v>
      </c>
      <c r="B30" s="20"/>
      <c r="C30" s="20"/>
      <c r="D30" s="20"/>
      <c r="E30" s="20"/>
      <c r="F30" s="20"/>
      <c r="G30" s="20"/>
      <c r="H30" s="20"/>
      <c r="I30" s="18"/>
    </row>
    <row r="31" spans="1:8" ht="12.75" customHeight="1">
      <c r="A31" s="20" t="s">
        <v>29</v>
      </c>
      <c r="B31" s="20"/>
      <c r="C31" s="20"/>
      <c r="D31" s="20"/>
      <c r="E31" s="20"/>
      <c r="F31" s="20"/>
      <c r="G31" s="20"/>
      <c r="H31" s="20"/>
    </row>
    <row r="32" spans="1:8" ht="12.75" customHeight="1">
      <c r="A32" t="s">
        <v>30</v>
      </c>
      <c r="B32" s="36"/>
      <c r="C32" s="20"/>
      <c r="D32" s="20"/>
      <c r="E32" s="20"/>
      <c r="F32" s="20"/>
      <c r="G32" s="20"/>
      <c r="H32" s="20"/>
    </row>
    <row r="33" spans="1:8" ht="12.75" customHeight="1">
      <c r="A33" s="4">
        <v>3</v>
      </c>
      <c r="B33" s="31">
        <v>100000</v>
      </c>
      <c r="C33" s="4" t="s">
        <v>27</v>
      </c>
      <c r="D33" s="32">
        <v>0</v>
      </c>
      <c r="E33" s="33">
        <v>0</v>
      </c>
      <c r="F33" s="33">
        <v>0</v>
      </c>
      <c r="G33" s="35">
        <f>(D33*B33)-(E33*B33)+(F33*B33)</f>
        <v>0</v>
      </c>
      <c r="H33" s="30"/>
    </row>
    <row r="34" spans="1:9" ht="12.75" customHeight="1">
      <c r="A34" s="20" t="s">
        <v>33</v>
      </c>
      <c r="B34" s="20"/>
      <c r="C34" s="20"/>
      <c r="D34" s="20"/>
      <c r="E34" s="20"/>
      <c r="F34" s="20"/>
      <c r="G34" s="20"/>
      <c r="H34" s="20"/>
      <c r="I34" s="18"/>
    </row>
    <row r="35" spans="1:8" ht="12.75" customHeight="1">
      <c r="A35" s="20" t="s">
        <v>29</v>
      </c>
      <c r="B35" s="20"/>
      <c r="C35" s="20"/>
      <c r="D35" s="20"/>
      <c r="E35" s="20"/>
      <c r="F35" s="20"/>
      <c r="G35" s="20"/>
      <c r="H35" s="20"/>
    </row>
    <row r="36" spans="1:8" ht="12.75" customHeight="1">
      <c r="A36" t="s">
        <v>30</v>
      </c>
      <c r="B36" s="36"/>
      <c r="C36" s="20"/>
      <c r="D36" s="20"/>
      <c r="E36" s="20"/>
      <c r="F36" s="20"/>
      <c r="G36" s="20"/>
      <c r="H36" s="20"/>
    </row>
    <row r="37" spans="1:8" ht="12.75" customHeight="1">
      <c r="A37" s="4">
        <v>4</v>
      </c>
      <c r="B37" s="31">
        <v>20000</v>
      </c>
      <c r="C37" s="4" t="s">
        <v>27</v>
      </c>
      <c r="D37" s="32">
        <v>0</v>
      </c>
      <c r="E37" s="33">
        <v>0</v>
      </c>
      <c r="F37" s="33">
        <v>0</v>
      </c>
      <c r="G37" s="35">
        <f>(D37*B37)-(E37*B37)+(F37*B37)</f>
        <v>0</v>
      </c>
      <c r="H37" s="30"/>
    </row>
    <row r="38" spans="1:9" ht="12.75" customHeight="1">
      <c r="A38" s="20" t="s">
        <v>34</v>
      </c>
      <c r="B38" s="20"/>
      <c r="C38" s="20"/>
      <c r="D38" s="20"/>
      <c r="E38" s="20"/>
      <c r="F38" s="20"/>
      <c r="G38" s="20"/>
      <c r="H38" s="20"/>
      <c r="I38" s="18"/>
    </row>
    <row r="39" spans="1:8" ht="12.75" customHeight="1">
      <c r="A39" s="20" t="s">
        <v>29</v>
      </c>
      <c r="B39" s="20"/>
      <c r="C39" s="20"/>
      <c r="D39" s="20"/>
      <c r="E39" s="20"/>
      <c r="F39" s="20"/>
      <c r="G39" s="20"/>
      <c r="H39" s="20"/>
    </row>
    <row r="40" spans="1:8" ht="12.75" customHeight="1">
      <c r="A40" t="s">
        <v>30</v>
      </c>
      <c r="B40" s="36"/>
      <c r="C40" s="20"/>
      <c r="D40" s="20"/>
      <c r="E40" s="20"/>
      <c r="F40" s="20"/>
      <c r="G40" s="20"/>
      <c r="H40" s="20"/>
    </row>
    <row r="41" spans="1:8" ht="12.75" customHeight="1">
      <c r="A41" s="4">
        <v>5</v>
      </c>
      <c r="B41" s="31">
        <v>18000</v>
      </c>
      <c r="C41" s="4" t="s">
        <v>27</v>
      </c>
      <c r="D41" s="32">
        <v>0</v>
      </c>
      <c r="E41" s="33">
        <v>0</v>
      </c>
      <c r="F41" s="33">
        <v>0</v>
      </c>
      <c r="G41" s="35">
        <f>(D41*B41)-(E41*B41)+(F41*B41)</f>
        <v>0</v>
      </c>
      <c r="H41" s="30"/>
    </row>
    <row r="42" spans="1:9" ht="12.75" customHeight="1">
      <c r="A42" s="20" t="s">
        <v>35</v>
      </c>
      <c r="B42" s="20"/>
      <c r="C42" s="20"/>
      <c r="D42" s="20"/>
      <c r="E42" s="20"/>
      <c r="F42" s="20"/>
      <c r="G42" s="20"/>
      <c r="H42" s="20"/>
      <c r="I42" s="18"/>
    </row>
    <row r="43" spans="1:8" ht="12.75" customHeight="1">
      <c r="A43" s="20" t="s">
        <v>29</v>
      </c>
      <c r="B43" s="20"/>
      <c r="C43" s="20"/>
      <c r="D43" s="20"/>
      <c r="E43" s="20"/>
      <c r="F43" s="20"/>
      <c r="G43" s="20"/>
      <c r="H43" s="20"/>
    </row>
    <row r="44" spans="1:8" ht="12.75" customHeight="1">
      <c r="A44" t="s">
        <v>30</v>
      </c>
      <c r="B44" s="36"/>
      <c r="C44" s="20"/>
      <c r="D44" s="20"/>
      <c r="E44" s="20"/>
      <c r="F44" s="20"/>
      <c r="G44" s="20"/>
      <c r="H44" s="20"/>
    </row>
    <row r="45" spans="1:8" ht="12.75" customHeight="1">
      <c r="A45" s="4">
        <v>6</v>
      </c>
      <c r="B45" s="31">
        <v>50</v>
      </c>
      <c r="C45" s="4" t="s">
        <v>36</v>
      </c>
      <c r="D45" s="32">
        <v>0</v>
      </c>
      <c r="E45" s="33">
        <v>0</v>
      </c>
      <c r="F45" s="33">
        <v>0</v>
      </c>
      <c r="G45" s="35">
        <f>(D45*B45)-(E45*B45)+(F45*B45)</f>
        <v>0</v>
      </c>
      <c r="H45" s="30"/>
    </row>
    <row r="46" spans="1:9" ht="12.75" customHeight="1">
      <c r="A46" s="20" t="s">
        <v>37</v>
      </c>
      <c r="B46" s="20"/>
      <c r="C46" s="20"/>
      <c r="D46" s="20"/>
      <c r="E46" s="20"/>
      <c r="F46" s="20"/>
      <c r="G46" s="20"/>
      <c r="H46" s="20"/>
      <c r="I46" s="18"/>
    </row>
    <row r="47" spans="1:8" ht="12.75" customHeight="1">
      <c r="A47" s="20" t="s">
        <v>29</v>
      </c>
      <c r="B47" s="20"/>
      <c r="C47" s="20"/>
      <c r="D47" s="20"/>
      <c r="E47" s="20"/>
      <c r="F47" s="20"/>
      <c r="G47" s="20"/>
      <c r="H47" s="20"/>
    </row>
    <row r="48" spans="1:8" ht="12.75" customHeight="1">
      <c r="A48" t="s">
        <v>30</v>
      </c>
      <c r="B48" s="36"/>
      <c r="C48" s="20"/>
      <c r="D48" s="20"/>
      <c r="E48" s="20"/>
      <c r="F48" s="20"/>
      <c r="G48" s="20"/>
      <c r="H48" s="20"/>
    </row>
    <row r="49" spans="1:8" ht="12.75" customHeight="1">
      <c r="A49" s="4">
        <v>7</v>
      </c>
      <c r="B49" s="31">
        <v>100</v>
      </c>
      <c r="C49" s="4" t="s">
        <v>38</v>
      </c>
      <c r="D49" s="32">
        <v>0</v>
      </c>
      <c r="E49" s="33">
        <v>0</v>
      </c>
      <c r="F49" s="33">
        <v>0</v>
      </c>
      <c r="G49" s="35">
        <f>(D49*B49)-(E49*B49)+(F49*B49)</f>
        <v>0</v>
      </c>
      <c r="H49" s="30"/>
    </row>
    <row r="50" spans="1:9" ht="12.75" customHeight="1">
      <c r="A50" s="20" t="s">
        <v>39</v>
      </c>
      <c r="B50" s="20"/>
      <c r="C50" s="20"/>
      <c r="D50" s="20"/>
      <c r="E50" s="20"/>
      <c r="F50" s="20"/>
      <c r="G50" s="20"/>
      <c r="H50" s="20"/>
      <c r="I50" s="18"/>
    </row>
    <row r="51" spans="1:8" ht="12.75" customHeight="1">
      <c r="A51" s="20" t="s">
        <v>29</v>
      </c>
      <c r="B51" s="20"/>
      <c r="C51" s="20"/>
      <c r="D51" s="20"/>
      <c r="E51" s="20"/>
      <c r="F51" s="20"/>
      <c r="G51" s="20"/>
      <c r="H51" s="20"/>
    </row>
    <row r="52" spans="1:8" ht="12.75" customHeight="1">
      <c r="A52" t="s">
        <v>30</v>
      </c>
      <c r="B52" s="36"/>
      <c r="C52" s="20"/>
      <c r="D52" s="20"/>
      <c r="E52" s="20"/>
      <c r="F52" s="20"/>
      <c r="G52" s="20"/>
      <c r="H52" s="20"/>
    </row>
    <row r="53" spans="1:8" ht="12.75" customHeight="1">
      <c r="A53" s="4">
        <v>8</v>
      </c>
      <c r="B53" s="31">
        <v>2000</v>
      </c>
      <c r="C53" s="4" t="s">
        <v>27</v>
      </c>
      <c r="D53" s="32">
        <v>0</v>
      </c>
      <c r="E53" s="33">
        <v>0</v>
      </c>
      <c r="F53" s="33">
        <v>0</v>
      </c>
      <c r="G53" s="35">
        <f>(D53*B53)-(E53*B53)+(F53*B53)</f>
        <v>0</v>
      </c>
      <c r="H53" s="30"/>
    </row>
    <row r="54" spans="1:9" ht="12.75" customHeight="1">
      <c r="A54" s="20" t="s">
        <v>40</v>
      </c>
      <c r="B54" s="20"/>
      <c r="C54" s="20"/>
      <c r="D54" s="20"/>
      <c r="E54" s="20"/>
      <c r="F54" s="20"/>
      <c r="G54" s="20"/>
      <c r="H54" s="20"/>
      <c r="I54" s="18"/>
    </row>
    <row r="55" spans="1:8" ht="12.75" customHeight="1">
      <c r="A55" s="20" t="s">
        <v>29</v>
      </c>
      <c r="B55" s="20"/>
      <c r="C55" s="20"/>
      <c r="D55" s="20"/>
      <c r="E55" s="20"/>
      <c r="F55" s="20"/>
      <c r="G55" s="20"/>
      <c r="H55" s="20"/>
    </row>
    <row r="56" spans="1:8" ht="12.75" customHeight="1">
      <c r="A56" t="s">
        <v>30</v>
      </c>
      <c r="B56" s="36"/>
      <c r="C56" s="20"/>
      <c r="D56" s="20"/>
      <c r="E56" s="20"/>
      <c r="F56" s="20"/>
      <c r="G56" s="20"/>
      <c r="H56" s="20"/>
    </row>
    <row r="57" spans="1:8" ht="12.75" customHeight="1">
      <c r="A57" s="4">
        <v>9</v>
      </c>
      <c r="B57" s="31">
        <v>300</v>
      </c>
      <c r="C57" s="4" t="s">
        <v>36</v>
      </c>
      <c r="D57" s="32">
        <v>0</v>
      </c>
      <c r="E57" s="33">
        <v>0</v>
      </c>
      <c r="F57" s="33">
        <v>0</v>
      </c>
      <c r="G57" s="35">
        <f>(D57*B57)-(E57*B57)+(F57*B57)</f>
        <v>0</v>
      </c>
      <c r="H57" s="30"/>
    </row>
    <row r="58" spans="1:9" ht="12.75" customHeight="1">
      <c r="A58" s="20" t="s">
        <v>41</v>
      </c>
      <c r="B58" s="20"/>
      <c r="C58" s="20"/>
      <c r="D58" s="20"/>
      <c r="E58" s="20"/>
      <c r="F58" s="20"/>
      <c r="G58" s="20"/>
      <c r="H58" s="20"/>
      <c r="I58" s="18"/>
    </row>
    <row r="59" spans="1:8" ht="12.75" customHeight="1">
      <c r="A59" s="20" t="s">
        <v>29</v>
      </c>
      <c r="B59" s="20"/>
      <c r="C59" s="20"/>
      <c r="D59" s="20"/>
      <c r="E59" s="20"/>
      <c r="F59" s="20"/>
      <c r="G59" s="20"/>
      <c r="H59" s="20"/>
    </row>
    <row r="60" spans="1:8" ht="12.75" customHeight="1">
      <c r="A60" t="s">
        <v>30</v>
      </c>
      <c r="B60" s="36"/>
      <c r="C60" s="20"/>
      <c r="D60" s="20"/>
      <c r="E60" s="20"/>
      <c r="F60" s="20"/>
      <c r="G60" s="20"/>
      <c r="H60" s="20"/>
    </row>
    <row r="61" spans="1:8" ht="12.75" customHeight="1">
      <c r="A61" s="4">
        <v>10</v>
      </c>
      <c r="B61" s="31">
        <v>5000</v>
      </c>
      <c r="C61" s="4" t="s">
        <v>27</v>
      </c>
      <c r="D61" s="32">
        <v>0</v>
      </c>
      <c r="E61" s="33">
        <v>0</v>
      </c>
      <c r="F61" s="33">
        <v>0</v>
      </c>
      <c r="G61" s="35">
        <f>(D61*B61)-(E61*B61)+(F61*B61)</f>
        <v>0</v>
      </c>
      <c r="H61" s="30"/>
    </row>
    <row r="62" spans="1:9" ht="12.75" customHeight="1">
      <c r="A62" s="20" t="s">
        <v>42</v>
      </c>
      <c r="B62" s="20"/>
      <c r="C62" s="20"/>
      <c r="D62" s="20"/>
      <c r="E62" s="20"/>
      <c r="F62" s="20"/>
      <c r="G62" s="20"/>
      <c r="H62" s="20"/>
      <c r="I62" s="18"/>
    </row>
    <row r="63" spans="1:8" ht="12.75" customHeight="1">
      <c r="A63" s="20" t="s">
        <v>29</v>
      </c>
      <c r="B63" s="20"/>
      <c r="C63" s="20"/>
      <c r="D63" s="20"/>
      <c r="E63" s="20"/>
      <c r="F63" s="20"/>
      <c r="G63" s="20"/>
      <c r="H63" s="20"/>
    </row>
    <row r="64" spans="1:8" ht="12.75" customHeight="1">
      <c r="A64" t="s">
        <v>30</v>
      </c>
      <c r="B64" s="36"/>
      <c r="C64" s="20"/>
      <c r="D64" s="20"/>
      <c r="E64" s="20"/>
      <c r="F64" s="20"/>
      <c r="G64" s="20"/>
      <c r="H64" s="20"/>
    </row>
    <row r="65" spans="1:8" ht="12.75" customHeight="1">
      <c r="A65" s="4">
        <v>11</v>
      </c>
      <c r="B65" s="31">
        <v>6000</v>
      </c>
      <c r="C65" s="4" t="s">
        <v>27</v>
      </c>
      <c r="D65" s="32">
        <v>0</v>
      </c>
      <c r="E65" s="33">
        <v>0</v>
      </c>
      <c r="F65" s="33">
        <v>0</v>
      </c>
      <c r="G65" s="35">
        <f>(D65*B65)-(E65*B65)+(F65*B65)</f>
        <v>0</v>
      </c>
      <c r="H65" s="30"/>
    </row>
    <row r="66" spans="1:9" ht="12.75" customHeight="1">
      <c r="A66" s="20" t="s">
        <v>43</v>
      </c>
      <c r="B66" s="20"/>
      <c r="C66" s="20"/>
      <c r="D66" s="20"/>
      <c r="E66" s="20"/>
      <c r="F66" s="20"/>
      <c r="G66" s="20"/>
      <c r="H66" s="20"/>
      <c r="I66" s="18"/>
    </row>
    <row r="67" spans="1:8" ht="12.75" customHeight="1">
      <c r="A67" s="20" t="s">
        <v>29</v>
      </c>
      <c r="B67" s="20"/>
      <c r="C67" s="20"/>
      <c r="D67" s="20"/>
      <c r="E67" s="20"/>
      <c r="F67" s="20"/>
      <c r="G67" s="20"/>
      <c r="H67" s="20"/>
    </row>
    <row r="68" spans="1:8" ht="12.75" customHeight="1">
      <c r="A68" t="s">
        <v>30</v>
      </c>
      <c r="B68" s="36"/>
      <c r="C68" s="20"/>
      <c r="D68" s="20"/>
      <c r="E68" s="20"/>
      <c r="F68" s="20"/>
      <c r="G68" s="20"/>
      <c r="H68" s="20"/>
    </row>
    <row r="69" spans="1:8" ht="12.75" customHeight="1">
      <c r="A69" s="4">
        <v>12</v>
      </c>
      <c r="B69" s="31">
        <v>5000</v>
      </c>
      <c r="C69" s="4" t="s">
        <v>27</v>
      </c>
      <c r="D69" s="32">
        <v>0</v>
      </c>
      <c r="E69" s="33">
        <v>0</v>
      </c>
      <c r="F69" s="33">
        <v>0</v>
      </c>
      <c r="G69" s="35">
        <f>(D69*B69)-(E69*B69)+(F69*B69)</f>
        <v>0</v>
      </c>
      <c r="H69" s="30"/>
    </row>
    <row r="70" spans="1:9" ht="12.75" customHeight="1">
      <c r="A70" s="20" t="s">
        <v>44</v>
      </c>
      <c r="B70" s="20"/>
      <c r="C70" s="20"/>
      <c r="D70" s="20"/>
      <c r="E70" s="20"/>
      <c r="F70" s="20"/>
      <c r="G70" s="20"/>
      <c r="H70" s="20"/>
      <c r="I70" s="18"/>
    </row>
    <row r="71" spans="1:8" ht="12.75" customHeight="1">
      <c r="A71" s="20" t="s">
        <v>29</v>
      </c>
      <c r="B71" s="20"/>
      <c r="C71" s="20"/>
      <c r="D71" s="20"/>
      <c r="E71" s="20"/>
      <c r="F71" s="20"/>
      <c r="G71" s="20"/>
      <c r="H71" s="20"/>
    </row>
    <row r="72" spans="1:8" ht="12.75" customHeight="1">
      <c r="A72" t="s">
        <v>30</v>
      </c>
      <c r="B72" s="36"/>
      <c r="C72" s="20"/>
      <c r="D72" s="20"/>
      <c r="E72" s="20"/>
      <c r="F72" s="20"/>
      <c r="G72" s="20"/>
      <c r="H72" s="20"/>
    </row>
    <row r="73" spans="1:8" ht="12.75" customHeight="1">
      <c r="A73" s="4">
        <v>13</v>
      </c>
      <c r="B73" s="31">
        <v>100</v>
      </c>
      <c r="C73" s="4" t="s">
        <v>36</v>
      </c>
      <c r="D73" s="32">
        <v>0</v>
      </c>
      <c r="E73" s="33">
        <v>0</v>
      </c>
      <c r="F73" s="33">
        <v>0</v>
      </c>
      <c r="G73" s="35">
        <f>(D73*B73)-(E73*B73)+(F73*B73)</f>
        <v>0</v>
      </c>
      <c r="H73" s="30"/>
    </row>
    <row r="74" spans="1:9" ht="12.75" customHeight="1">
      <c r="A74" s="20" t="s">
        <v>45</v>
      </c>
      <c r="B74" s="20"/>
      <c r="C74" s="20"/>
      <c r="D74" s="20"/>
      <c r="E74" s="20"/>
      <c r="F74" s="20"/>
      <c r="G74" s="20"/>
      <c r="H74" s="20"/>
      <c r="I74" s="18"/>
    </row>
    <row r="75" spans="1:8" ht="12.75" customHeight="1">
      <c r="A75" s="20" t="s">
        <v>29</v>
      </c>
      <c r="B75" s="20"/>
      <c r="C75" s="20"/>
      <c r="D75" s="20"/>
      <c r="E75" s="20"/>
      <c r="F75" s="20"/>
      <c r="G75" s="20"/>
      <c r="H75" s="20"/>
    </row>
    <row r="76" spans="1:8" ht="12.75" customHeight="1">
      <c r="A76" t="s">
        <v>30</v>
      </c>
      <c r="B76" s="36"/>
      <c r="C76" s="20"/>
      <c r="D76" s="20"/>
      <c r="E76" s="20"/>
      <c r="F76" s="20"/>
      <c r="G76" s="20"/>
      <c r="H76" s="20"/>
    </row>
    <row r="77" spans="1:8" ht="12.75" customHeight="1">
      <c r="A77" s="4">
        <v>14</v>
      </c>
      <c r="B77" s="31">
        <v>600</v>
      </c>
      <c r="C77" s="4" t="s">
        <v>36</v>
      </c>
      <c r="D77" s="32">
        <v>0</v>
      </c>
      <c r="E77" s="33">
        <v>0</v>
      </c>
      <c r="F77" s="33">
        <v>0</v>
      </c>
      <c r="G77" s="35">
        <f>(D77*B77)-(E77*B77)+(F77*B77)</f>
        <v>0</v>
      </c>
      <c r="H77" s="30"/>
    </row>
    <row r="78" spans="1:9" ht="12.75" customHeight="1">
      <c r="A78" s="20" t="s">
        <v>46</v>
      </c>
      <c r="B78" s="20"/>
      <c r="C78" s="20"/>
      <c r="D78" s="20"/>
      <c r="E78" s="20"/>
      <c r="F78" s="20"/>
      <c r="G78" s="20"/>
      <c r="H78" s="20"/>
      <c r="I78" s="18"/>
    </row>
    <row r="79" spans="1:8" ht="12.75" customHeight="1">
      <c r="A79" s="20" t="s">
        <v>29</v>
      </c>
      <c r="B79" s="20"/>
      <c r="C79" s="20"/>
      <c r="D79" s="20"/>
      <c r="E79" s="20"/>
      <c r="F79" s="20"/>
      <c r="G79" s="20"/>
      <c r="H79" s="20"/>
    </row>
    <row r="80" spans="1:8" ht="12.75" customHeight="1">
      <c r="A80" t="s">
        <v>30</v>
      </c>
      <c r="B80" s="36"/>
      <c r="C80" s="20"/>
      <c r="D80" s="20"/>
      <c r="E80" s="20"/>
      <c r="F80" s="20"/>
      <c r="G80" s="20"/>
      <c r="H80" s="20"/>
    </row>
    <row r="81" spans="1:8" ht="12.75" customHeight="1">
      <c r="A81" s="4">
        <v>15</v>
      </c>
      <c r="B81" s="31">
        <v>600</v>
      </c>
      <c r="C81" s="4" t="s">
        <v>36</v>
      </c>
      <c r="D81" s="32">
        <v>0</v>
      </c>
      <c r="E81" s="33">
        <v>0</v>
      </c>
      <c r="F81" s="33">
        <v>0</v>
      </c>
      <c r="G81" s="35">
        <f>(D81*B81)-(E81*B81)+(F81*B81)</f>
        <v>0</v>
      </c>
      <c r="H81" s="30"/>
    </row>
    <row r="82" spans="1:9" ht="12.75" customHeight="1">
      <c r="A82" s="20" t="s">
        <v>47</v>
      </c>
      <c r="B82" s="20"/>
      <c r="C82" s="20"/>
      <c r="D82" s="20"/>
      <c r="E82" s="20"/>
      <c r="F82" s="20"/>
      <c r="G82" s="20"/>
      <c r="H82" s="20"/>
      <c r="I82" s="18"/>
    </row>
    <row r="83" spans="1:8" ht="12.75" customHeight="1">
      <c r="A83" s="20" t="s">
        <v>29</v>
      </c>
      <c r="B83" s="20"/>
      <c r="C83" s="20"/>
      <c r="D83" s="20"/>
      <c r="E83" s="20"/>
      <c r="F83" s="20"/>
      <c r="G83" s="20"/>
      <c r="H83" s="20"/>
    </row>
    <row r="84" spans="1:8" ht="12.75" customHeight="1">
      <c r="A84" t="s">
        <v>30</v>
      </c>
      <c r="B84" s="36"/>
      <c r="C84" s="20"/>
      <c r="D84" s="20"/>
      <c r="E84" s="20"/>
      <c r="F84" s="20"/>
      <c r="G84" s="20"/>
      <c r="H84" s="20"/>
    </row>
    <row r="85" spans="1:8" ht="12.75" customHeight="1">
      <c r="A85" s="4">
        <v>16</v>
      </c>
      <c r="B85" s="31">
        <v>4000</v>
      </c>
      <c r="C85" s="4" t="s">
        <v>27</v>
      </c>
      <c r="D85" s="32">
        <v>0</v>
      </c>
      <c r="E85" s="33">
        <v>0</v>
      </c>
      <c r="F85" s="33">
        <v>0</v>
      </c>
      <c r="G85" s="35">
        <f>(D85*B85)-(E85*B85)+(F85*B85)</f>
        <v>0</v>
      </c>
      <c r="H85" s="30"/>
    </row>
    <row r="86" spans="1:9" ht="12.75" customHeight="1">
      <c r="A86" s="20" t="s">
        <v>48</v>
      </c>
      <c r="B86" s="20"/>
      <c r="C86" s="20"/>
      <c r="D86" s="20"/>
      <c r="E86" s="20"/>
      <c r="F86" s="20"/>
      <c r="G86" s="20"/>
      <c r="H86" s="20"/>
      <c r="I86" s="18"/>
    </row>
    <row r="87" spans="1:8" ht="12.75" customHeight="1">
      <c r="A87" s="20" t="s">
        <v>29</v>
      </c>
      <c r="B87" s="20"/>
      <c r="C87" s="20"/>
      <c r="D87" s="20"/>
      <c r="E87" s="20"/>
      <c r="F87" s="20"/>
      <c r="G87" s="20"/>
      <c r="H87" s="20"/>
    </row>
    <row r="88" spans="1:8" ht="12.75" customHeight="1">
      <c r="A88" t="s">
        <v>30</v>
      </c>
      <c r="B88" s="36"/>
      <c r="C88" s="20"/>
      <c r="D88" s="20"/>
      <c r="E88" s="20"/>
      <c r="F88" s="20"/>
      <c r="G88" s="20"/>
      <c r="H88" s="20"/>
    </row>
    <row r="89" spans="1:8" ht="12.75" customHeight="1">
      <c r="A89" s="4">
        <v>17</v>
      </c>
      <c r="B89" s="31">
        <v>25000</v>
      </c>
      <c r="C89" s="4" t="s">
        <v>27</v>
      </c>
      <c r="D89" s="32">
        <v>0</v>
      </c>
      <c r="E89" s="33">
        <v>0</v>
      </c>
      <c r="F89" s="33">
        <v>0</v>
      </c>
      <c r="G89" s="35">
        <f>(D89*B89)-(E89*B89)+(F89*B89)</f>
        <v>0</v>
      </c>
      <c r="H89" s="30"/>
    </row>
    <row r="90" spans="1:9" ht="12.75" customHeight="1">
      <c r="A90" s="20" t="s">
        <v>49</v>
      </c>
      <c r="B90" s="20"/>
      <c r="C90" s="20"/>
      <c r="D90" s="20"/>
      <c r="E90" s="20"/>
      <c r="F90" s="20"/>
      <c r="G90" s="20"/>
      <c r="H90" s="20"/>
      <c r="I90" s="18"/>
    </row>
    <row r="91" spans="1:8" ht="12.75" customHeight="1">
      <c r="A91" s="20" t="s">
        <v>29</v>
      </c>
      <c r="B91" s="20"/>
      <c r="C91" s="20"/>
      <c r="D91" s="20"/>
      <c r="E91" s="20"/>
      <c r="F91" s="20"/>
      <c r="G91" s="20"/>
      <c r="H91" s="20"/>
    </row>
    <row r="92" spans="1:8" ht="12.75" customHeight="1">
      <c r="A92" t="s">
        <v>30</v>
      </c>
      <c r="B92" s="36"/>
      <c r="C92" s="20"/>
      <c r="D92" s="20"/>
      <c r="E92" s="20"/>
      <c r="F92" s="20"/>
      <c r="G92" s="20"/>
      <c r="H92" s="20"/>
    </row>
    <row r="93" spans="1:8" ht="12.75" customHeight="1">
      <c r="A93" s="4">
        <v>18</v>
      </c>
      <c r="B93" s="31">
        <v>50000</v>
      </c>
      <c r="C93" s="4" t="s">
        <v>27</v>
      </c>
      <c r="D93" s="32">
        <v>0</v>
      </c>
      <c r="E93" s="33">
        <v>0</v>
      </c>
      <c r="F93" s="33">
        <v>0</v>
      </c>
      <c r="G93" s="35">
        <f>(D93*B93)-(E93*B93)+(F93*B93)</f>
        <v>0</v>
      </c>
      <c r="H93" s="30"/>
    </row>
    <row r="94" spans="1:9" ht="12.75" customHeight="1">
      <c r="A94" s="20" t="s">
        <v>50</v>
      </c>
      <c r="B94" s="20"/>
      <c r="C94" s="20"/>
      <c r="D94" s="20"/>
      <c r="E94" s="20"/>
      <c r="F94" s="20"/>
      <c r="G94" s="20"/>
      <c r="H94" s="20"/>
      <c r="I94" s="18"/>
    </row>
    <row r="95" spans="1:8" ht="12.75" customHeight="1">
      <c r="A95" s="20" t="s">
        <v>29</v>
      </c>
      <c r="B95" s="20"/>
      <c r="C95" s="20"/>
      <c r="D95" s="20"/>
      <c r="E95" s="20"/>
      <c r="F95" s="20"/>
      <c r="G95" s="20"/>
      <c r="H95" s="20"/>
    </row>
    <row r="96" spans="1:8" ht="12.75" customHeight="1">
      <c r="A96" t="s">
        <v>30</v>
      </c>
      <c r="B96" s="36"/>
      <c r="C96" s="20"/>
      <c r="D96" s="20"/>
      <c r="E96" s="20"/>
      <c r="F96" s="20"/>
      <c r="G96" s="20"/>
      <c r="H96" s="20"/>
    </row>
    <row r="97" spans="1:8" ht="12.75" customHeight="1">
      <c r="A97" s="4">
        <v>19</v>
      </c>
      <c r="B97" s="31">
        <v>20000</v>
      </c>
      <c r="C97" s="4" t="s">
        <v>27</v>
      </c>
      <c r="D97" s="32">
        <v>0</v>
      </c>
      <c r="E97" s="33">
        <v>0</v>
      </c>
      <c r="F97" s="33">
        <v>0</v>
      </c>
      <c r="G97" s="35">
        <f>(D97*B97)-(E97*B97)+(F97*B97)</f>
        <v>0</v>
      </c>
      <c r="H97" s="30"/>
    </row>
    <row r="98" spans="1:9" ht="12.75" customHeight="1">
      <c r="A98" s="20" t="s">
        <v>51</v>
      </c>
      <c r="B98" s="20"/>
      <c r="C98" s="20"/>
      <c r="D98" s="20"/>
      <c r="E98" s="20"/>
      <c r="F98" s="20"/>
      <c r="G98" s="20"/>
      <c r="H98" s="20"/>
      <c r="I98" s="18"/>
    </row>
    <row r="99" spans="1:8" ht="12.75" customHeight="1">
      <c r="A99" s="20" t="s">
        <v>29</v>
      </c>
      <c r="B99" s="20"/>
      <c r="C99" s="20"/>
      <c r="D99" s="20"/>
      <c r="E99" s="20"/>
      <c r="F99" s="20"/>
      <c r="G99" s="20"/>
      <c r="H99" s="20"/>
    </row>
    <row r="100" spans="1:8" ht="12.75" customHeight="1">
      <c r="A100" t="s">
        <v>30</v>
      </c>
      <c r="B100" s="36"/>
      <c r="C100" s="20"/>
      <c r="D100" s="20"/>
      <c r="E100" s="20"/>
      <c r="F100" s="20"/>
      <c r="G100" s="20"/>
      <c r="H100" s="20"/>
    </row>
    <row r="101" spans="1:8" ht="12.75" customHeight="1">
      <c r="A101" s="4">
        <v>20</v>
      </c>
      <c r="B101" s="31">
        <v>250</v>
      </c>
      <c r="C101" s="4" t="s">
        <v>52</v>
      </c>
      <c r="D101" s="32">
        <v>0</v>
      </c>
      <c r="E101" s="33">
        <v>0</v>
      </c>
      <c r="F101" s="33">
        <v>0</v>
      </c>
      <c r="G101" s="35">
        <f>(D101*B101)-(E101*B101)+(F101*B101)</f>
        <v>0</v>
      </c>
      <c r="H101" s="30"/>
    </row>
    <row r="102" spans="1:9" ht="12.75" customHeight="1">
      <c r="A102" s="20" t="s">
        <v>53</v>
      </c>
      <c r="B102" s="20"/>
      <c r="C102" s="20"/>
      <c r="D102" s="20"/>
      <c r="E102" s="20"/>
      <c r="F102" s="20"/>
      <c r="G102" s="20"/>
      <c r="H102" s="20"/>
      <c r="I102" s="18"/>
    </row>
    <row r="103" spans="1:8" ht="12.75" customHeight="1">
      <c r="A103" s="20" t="s">
        <v>29</v>
      </c>
      <c r="B103" s="20"/>
      <c r="C103" s="20"/>
      <c r="D103" s="20"/>
      <c r="E103" s="20"/>
      <c r="F103" s="20"/>
      <c r="G103" s="20"/>
      <c r="H103" s="20"/>
    </row>
    <row r="104" spans="1:8" ht="12.75" customHeight="1">
      <c r="A104" t="s">
        <v>30</v>
      </c>
      <c r="B104" s="36"/>
      <c r="C104" s="20"/>
      <c r="D104" s="20"/>
      <c r="E104" s="20"/>
      <c r="F104" s="20"/>
      <c r="G104" s="20"/>
      <c r="H104" s="20"/>
    </row>
    <row r="105" spans="1:8" ht="12.75" customHeight="1">
      <c r="A105" s="4">
        <v>21</v>
      </c>
      <c r="B105" s="31">
        <v>70000</v>
      </c>
      <c r="C105" s="4" t="s">
        <v>27</v>
      </c>
      <c r="D105" s="32">
        <v>0</v>
      </c>
      <c r="E105" s="33">
        <v>0</v>
      </c>
      <c r="F105" s="33">
        <v>0</v>
      </c>
      <c r="G105" s="35">
        <f>(D105*B105)-(E105*B105)+(F105*B105)</f>
        <v>0</v>
      </c>
      <c r="H105" s="30"/>
    </row>
    <row r="106" spans="1:9" ht="12.75" customHeight="1">
      <c r="A106" s="20" t="s">
        <v>54</v>
      </c>
      <c r="B106" s="20"/>
      <c r="C106" s="20"/>
      <c r="D106" s="20"/>
      <c r="E106" s="20"/>
      <c r="F106" s="20"/>
      <c r="G106" s="20"/>
      <c r="H106" s="20"/>
      <c r="I106" s="18"/>
    </row>
    <row r="107" spans="1:8" ht="12.75" customHeight="1">
      <c r="A107" s="20" t="s">
        <v>29</v>
      </c>
      <c r="B107" s="20"/>
      <c r="C107" s="20"/>
      <c r="D107" s="20"/>
      <c r="E107" s="20"/>
      <c r="F107" s="20"/>
      <c r="G107" s="20"/>
      <c r="H107" s="20"/>
    </row>
    <row r="108" spans="1:8" ht="12.75" customHeight="1">
      <c r="A108" t="s">
        <v>30</v>
      </c>
      <c r="B108" s="36"/>
      <c r="C108" s="20"/>
      <c r="D108" s="20"/>
      <c r="E108" s="20"/>
      <c r="F108" s="20"/>
      <c r="G108" s="20"/>
      <c r="H108" s="20"/>
    </row>
    <row r="109" spans="1:8" ht="12.75" customHeight="1">
      <c r="A109" s="4">
        <v>22</v>
      </c>
      <c r="B109" s="31">
        <v>150</v>
      </c>
      <c r="C109" s="4" t="s">
        <v>36</v>
      </c>
      <c r="D109" s="32">
        <v>0</v>
      </c>
      <c r="E109" s="33">
        <v>0</v>
      </c>
      <c r="F109" s="33">
        <v>0</v>
      </c>
      <c r="G109" s="35">
        <f>(D109*B109)-(E109*B109)+(F109*B109)</f>
        <v>0</v>
      </c>
      <c r="H109" s="30"/>
    </row>
    <row r="110" spans="1:9" ht="12.75" customHeight="1">
      <c r="A110" s="20" t="s">
        <v>55</v>
      </c>
      <c r="B110" s="20"/>
      <c r="C110" s="20"/>
      <c r="D110" s="20"/>
      <c r="E110" s="20"/>
      <c r="F110" s="20"/>
      <c r="G110" s="20"/>
      <c r="H110" s="20"/>
      <c r="I110" s="18"/>
    </row>
    <row r="111" spans="1:8" ht="12.75" customHeight="1">
      <c r="A111" s="20" t="s">
        <v>29</v>
      </c>
      <c r="B111" s="20"/>
      <c r="C111" s="20"/>
      <c r="D111" s="20"/>
      <c r="E111" s="20"/>
      <c r="F111" s="20"/>
      <c r="G111" s="20"/>
      <c r="H111" s="20"/>
    </row>
    <row r="112" spans="1:8" ht="12.75" customHeight="1">
      <c r="A112" t="s">
        <v>30</v>
      </c>
      <c r="B112" s="36"/>
      <c r="C112" s="20"/>
      <c r="D112" s="20"/>
      <c r="E112" s="20"/>
      <c r="F112" s="20"/>
      <c r="G112" s="20"/>
      <c r="H112" s="20"/>
    </row>
    <row r="113" spans="1:8" ht="12.75" customHeight="1">
      <c r="A113" s="4">
        <v>23</v>
      </c>
      <c r="B113" s="31">
        <v>3000</v>
      </c>
      <c r="C113" s="4" t="s">
        <v>27</v>
      </c>
      <c r="D113" s="32">
        <v>0</v>
      </c>
      <c r="E113" s="33">
        <v>0</v>
      </c>
      <c r="F113" s="33">
        <v>0</v>
      </c>
      <c r="G113" s="35">
        <f>(D113*B113)-(E113*B113)+(F113*B113)</f>
        <v>0</v>
      </c>
      <c r="H113" s="30"/>
    </row>
    <row r="114" spans="1:9" ht="12.75" customHeight="1">
      <c r="A114" s="20" t="s">
        <v>56</v>
      </c>
      <c r="B114" s="20"/>
      <c r="C114" s="20"/>
      <c r="D114" s="20"/>
      <c r="E114" s="20"/>
      <c r="F114" s="20"/>
      <c r="G114" s="20"/>
      <c r="H114" s="20"/>
      <c r="I114" s="18"/>
    </row>
    <row r="115" spans="1:8" ht="12.75" customHeight="1">
      <c r="A115" s="20" t="s">
        <v>29</v>
      </c>
      <c r="B115" s="20"/>
      <c r="C115" s="20"/>
      <c r="D115" s="20"/>
      <c r="E115" s="20"/>
      <c r="F115" s="20"/>
      <c r="G115" s="20"/>
      <c r="H115" s="20"/>
    </row>
    <row r="116" spans="1:8" ht="12.75" customHeight="1">
      <c r="A116" t="s">
        <v>30</v>
      </c>
      <c r="B116" s="36"/>
      <c r="C116" s="20"/>
      <c r="D116" s="20"/>
      <c r="E116" s="20"/>
      <c r="F116" s="20"/>
      <c r="G116" s="20"/>
      <c r="H116" s="20"/>
    </row>
    <row r="117" spans="1:8" ht="12.75" customHeight="1">
      <c r="A117" s="4">
        <v>24</v>
      </c>
      <c r="B117" s="31">
        <v>10000</v>
      </c>
      <c r="C117" s="4" t="s">
        <v>27</v>
      </c>
      <c r="D117" s="32">
        <v>0</v>
      </c>
      <c r="E117" s="33">
        <v>0</v>
      </c>
      <c r="F117" s="33">
        <v>0</v>
      </c>
      <c r="G117" s="35">
        <f>(D117*B117)-(E117*B117)+(F117*B117)</f>
        <v>0</v>
      </c>
      <c r="H117" s="30"/>
    </row>
    <row r="118" spans="1:9" ht="12.75" customHeight="1">
      <c r="A118" s="20" t="s">
        <v>57</v>
      </c>
      <c r="B118" s="20"/>
      <c r="C118" s="20"/>
      <c r="D118" s="20"/>
      <c r="E118" s="20"/>
      <c r="F118" s="20"/>
      <c r="G118" s="20"/>
      <c r="H118" s="20"/>
      <c r="I118" s="18"/>
    </row>
    <row r="119" spans="1:8" ht="12.75" customHeight="1">
      <c r="A119" s="20" t="s">
        <v>29</v>
      </c>
      <c r="B119" s="20"/>
      <c r="C119" s="20"/>
      <c r="D119" s="20"/>
      <c r="E119" s="20"/>
      <c r="F119" s="20"/>
      <c r="G119" s="20"/>
      <c r="H119" s="20"/>
    </row>
    <row r="120" spans="1:8" ht="12.75" customHeight="1">
      <c r="A120" t="s">
        <v>30</v>
      </c>
      <c r="B120" s="36"/>
      <c r="C120" s="20"/>
      <c r="D120" s="20"/>
      <c r="E120" s="20"/>
      <c r="F120" s="20"/>
      <c r="G120" s="20"/>
      <c r="H120" s="20"/>
    </row>
    <row r="121" spans="1:8" ht="12.75" customHeight="1">
      <c r="A121" s="4">
        <v>25</v>
      </c>
      <c r="B121" s="31">
        <v>15000</v>
      </c>
      <c r="C121" s="4" t="s">
        <v>27</v>
      </c>
      <c r="D121" s="32">
        <v>0</v>
      </c>
      <c r="E121" s="33">
        <v>0</v>
      </c>
      <c r="F121" s="33">
        <v>0</v>
      </c>
      <c r="G121" s="35">
        <f>(D121*B121)-(E121*B121)+(F121*B121)</f>
        <v>0</v>
      </c>
      <c r="H121" s="30"/>
    </row>
    <row r="122" spans="1:9" ht="25.5" customHeight="1">
      <c r="A122" s="20" t="s">
        <v>58</v>
      </c>
      <c r="B122" s="20"/>
      <c r="C122" s="20"/>
      <c r="D122" s="20"/>
      <c r="E122" s="20"/>
      <c r="F122" s="20"/>
      <c r="G122" s="20"/>
      <c r="H122" s="20"/>
      <c r="I122" s="18"/>
    </row>
    <row r="123" spans="1:8" ht="12.75" customHeight="1">
      <c r="A123" s="20" t="s">
        <v>29</v>
      </c>
      <c r="B123" s="20"/>
      <c r="C123" s="20"/>
      <c r="D123" s="20"/>
      <c r="E123" s="20"/>
      <c r="F123" s="20"/>
      <c r="G123" s="20"/>
      <c r="H123" s="20"/>
    </row>
    <row r="124" spans="1:8" ht="12.75" customHeight="1">
      <c r="A124" t="s">
        <v>30</v>
      </c>
      <c r="B124" s="36"/>
      <c r="C124" s="20"/>
      <c r="D124" s="20"/>
      <c r="E124" s="20"/>
      <c r="F124" s="20"/>
      <c r="G124" s="20"/>
      <c r="H124" s="20"/>
    </row>
    <row r="125" spans="1:8" ht="12.75" customHeight="1">
      <c r="A125" s="4">
        <v>26</v>
      </c>
      <c r="B125" s="31">
        <v>500</v>
      </c>
      <c r="C125" s="4" t="s">
        <v>36</v>
      </c>
      <c r="D125" s="32">
        <v>0</v>
      </c>
      <c r="E125" s="33">
        <v>0</v>
      </c>
      <c r="F125" s="33">
        <v>0</v>
      </c>
      <c r="G125" s="35">
        <f>(D125*B125)-(E125*B125)+(F125*B125)</f>
        <v>0</v>
      </c>
      <c r="H125" s="30"/>
    </row>
    <row r="126" spans="1:9" ht="12.75" customHeight="1">
      <c r="A126" s="20" t="s">
        <v>59</v>
      </c>
      <c r="B126" s="20"/>
      <c r="C126" s="20"/>
      <c r="D126" s="20"/>
      <c r="E126" s="20"/>
      <c r="F126" s="20"/>
      <c r="G126" s="20"/>
      <c r="H126" s="20"/>
      <c r="I126" s="18"/>
    </row>
    <row r="127" spans="1:8" ht="12.75" customHeight="1">
      <c r="A127" s="20" t="s">
        <v>29</v>
      </c>
      <c r="B127" s="20"/>
      <c r="C127" s="20"/>
      <c r="D127" s="20"/>
      <c r="E127" s="20"/>
      <c r="F127" s="20"/>
      <c r="G127" s="20"/>
      <c r="H127" s="20"/>
    </row>
    <row r="128" spans="1:8" ht="12.75" customHeight="1">
      <c r="A128" t="s">
        <v>30</v>
      </c>
      <c r="B128" s="36"/>
      <c r="C128" s="20"/>
      <c r="D128" s="20"/>
      <c r="E128" s="20"/>
      <c r="F128" s="20"/>
      <c r="G128" s="20"/>
      <c r="H128" s="20"/>
    </row>
    <row r="129" spans="1:8" ht="12.75" customHeight="1">
      <c r="A129" s="4">
        <v>27</v>
      </c>
      <c r="B129" s="31">
        <v>3000</v>
      </c>
      <c r="C129" s="4" t="s">
        <v>31</v>
      </c>
      <c r="D129" s="32">
        <v>0</v>
      </c>
      <c r="E129" s="33">
        <v>0</v>
      </c>
      <c r="F129" s="33">
        <v>0</v>
      </c>
      <c r="G129" s="35">
        <f>(D129*B129)-(E129*B129)+(F129*B129)</f>
        <v>0</v>
      </c>
      <c r="H129" s="30"/>
    </row>
    <row r="130" spans="1:9" ht="12.75" customHeight="1">
      <c r="A130" s="20" t="s">
        <v>60</v>
      </c>
      <c r="B130" s="20"/>
      <c r="C130" s="20"/>
      <c r="D130" s="20"/>
      <c r="E130" s="20"/>
      <c r="F130" s="20"/>
      <c r="G130" s="20"/>
      <c r="H130" s="20"/>
      <c r="I130" s="18"/>
    </row>
    <row r="131" spans="1:8" ht="12.75" customHeight="1">
      <c r="A131" s="20" t="s">
        <v>29</v>
      </c>
      <c r="B131" s="20"/>
      <c r="C131" s="20"/>
      <c r="D131" s="20"/>
      <c r="E131" s="20"/>
      <c r="F131" s="20"/>
      <c r="G131" s="20"/>
      <c r="H131" s="20"/>
    </row>
    <row r="132" spans="1:8" ht="12.75" customHeight="1">
      <c r="A132" t="s">
        <v>30</v>
      </c>
      <c r="B132" s="36"/>
      <c r="C132" s="20"/>
      <c r="D132" s="20"/>
      <c r="E132" s="20"/>
      <c r="F132" s="20"/>
      <c r="G132" s="20"/>
      <c r="H132" s="20"/>
    </row>
    <row r="133" spans="1:8" ht="12.75" customHeight="1">
      <c r="A133" s="4">
        <v>28</v>
      </c>
      <c r="B133" s="31">
        <v>3500</v>
      </c>
      <c r="C133" s="4" t="s">
        <v>27</v>
      </c>
      <c r="D133" s="32">
        <v>0</v>
      </c>
      <c r="E133" s="33">
        <v>0</v>
      </c>
      <c r="F133" s="33">
        <v>0</v>
      </c>
      <c r="G133" s="35">
        <f>(D133*B133)-(E133*B133)+(F133*B133)</f>
        <v>0</v>
      </c>
      <c r="H133" s="30"/>
    </row>
    <row r="134" spans="1:9" ht="12.75" customHeight="1">
      <c r="A134" s="20" t="s">
        <v>61</v>
      </c>
      <c r="B134" s="20"/>
      <c r="C134" s="20"/>
      <c r="D134" s="20"/>
      <c r="E134" s="20"/>
      <c r="F134" s="20"/>
      <c r="G134" s="20"/>
      <c r="H134" s="20"/>
      <c r="I134" s="18"/>
    </row>
    <row r="135" spans="1:8" ht="12.75" customHeight="1">
      <c r="A135" s="20" t="s">
        <v>29</v>
      </c>
      <c r="B135" s="20"/>
      <c r="C135" s="20"/>
      <c r="D135" s="20"/>
      <c r="E135" s="20"/>
      <c r="F135" s="20"/>
      <c r="G135" s="20"/>
      <c r="H135" s="20"/>
    </row>
    <row r="136" spans="1:8" ht="12.75" customHeight="1">
      <c r="A136" t="s">
        <v>30</v>
      </c>
      <c r="B136" s="36"/>
      <c r="C136" s="20"/>
      <c r="D136" s="20"/>
      <c r="E136" s="20"/>
      <c r="F136" s="20"/>
      <c r="G136" s="20"/>
      <c r="H136" s="20"/>
    </row>
    <row r="137" spans="1:8" ht="12.75" customHeight="1">
      <c r="A137" s="4">
        <v>29</v>
      </c>
      <c r="B137" s="31">
        <v>1000</v>
      </c>
      <c r="C137" s="4" t="s">
        <v>27</v>
      </c>
      <c r="D137" s="32">
        <v>0</v>
      </c>
      <c r="E137" s="33">
        <v>0</v>
      </c>
      <c r="F137" s="33">
        <v>0</v>
      </c>
      <c r="G137" s="35">
        <f>(D137*B137)-(E137*B137)+(F137*B137)</f>
        <v>0</v>
      </c>
      <c r="H137" s="30"/>
    </row>
    <row r="138" spans="1:9" ht="12.75" customHeight="1">
      <c r="A138" s="20" t="s">
        <v>62</v>
      </c>
      <c r="B138" s="20"/>
      <c r="C138" s="20"/>
      <c r="D138" s="20"/>
      <c r="E138" s="20"/>
      <c r="F138" s="20"/>
      <c r="G138" s="20"/>
      <c r="H138" s="20"/>
      <c r="I138" s="18"/>
    </row>
    <row r="139" spans="1:8" ht="12.75" customHeight="1">
      <c r="A139" s="20" t="s">
        <v>29</v>
      </c>
      <c r="B139" s="20"/>
      <c r="C139" s="20"/>
      <c r="D139" s="20"/>
      <c r="E139" s="20"/>
      <c r="F139" s="20"/>
      <c r="G139" s="20"/>
      <c r="H139" s="20"/>
    </row>
    <row r="140" spans="1:8" ht="12.75" customHeight="1">
      <c r="A140" t="s">
        <v>30</v>
      </c>
      <c r="B140" s="36"/>
      <c r="C140" s="20"/>
      <c r="D140" s="20"/>
      <c r="E140" s="20"/>
      <c r="F140" s="20"/>
      <c r="G140" s="20"/>
      <c r="H140" s="20"/>
    </row>
    <row r="141" spans="1:8" ht="12.75" customHeight="1">
      <c r="A141" s="4">
        <v>30</v>
      </c>
      <c r="B141" s="31">
        <v>2000</v>
      </c>
      <c r="C141" s="4" t="s">
        <v>27</v>
      </c>
      <c r="D141" s="32">
        <v>0</v>
      </c>
      <c r="E141" s="33">
        <v>0</v>
      </c>
      <c r="F141" s="33">
        <v>0</v>
      </c>
      <c r="G141" s="35">
        <f>(D141*B141)-(E141*B141)+(F141*B141)</f>
        <v>0</v>
      </c>
      <c r="H141" s="30"/>
    </row>
    <row r="142" spans="1:9" ht="12.75" customHeight="1">
      <c r="A142" s="20" t="s">
        <v>63</v>
      </c>
      <c r="B142" s="20"/>
      <c r="C142" s="20"/>
      <c r="D142" s="20"/>
      <c r="E142" s="20"/>
      <c r="F142" s="20"/>
      <c r="G142" s="20"/>
      <c r="H142" s="20"/>
      <c r="I142" s="18"/>
    </row>
    <row r="143" spans="1:8" ht="12.75" customHeight="1">
      <c r="A143" s="20" t="s">
        <v>29</v>
      </c>
      <c r="B143" s="20"/>
      <c r="C143" s="20"/>
      <c r="D143" s="20"/>
      <c r="E143" s="20"/>
      <c r="F143" s="20"/>
      <c r="G143" s="20"/>
      <c r="H143" s="20"/>
    </row>
    <row r="144" spans="1:8" ht="12.75" customHeight="1">
      <c r="A144" t="s">
        <v>30</v>
      </c>
      <c r="B144" s="36"/>
      <c r="C144" s="20"/>
      <c r="D144" s="20"/>
      <c r="E144" s="20"/>
      <c r="F144" s="20"/>
      <c r="G144" s="20"/>
      <c r="H144" s="20"/>
    </row>
    <row r="145" spans="1:8" ht="12.75" customHeight="1">
      <c r="A145" s="4">
        <v>31</v>
      </c>
      <c r="B145" s="31">
        <v>15000</v>
      </c>
      <c r="C145" s="4" t="s">
        <v>64</v>
      </c>
      <c r="D145" s="32">
        <v>0</v>
      </c>
      <c r="E145" s="33">
        <v>0</v>
      </c>
      <c r="F145" s="33">
        <v>0</v>
      </c>
      <c r="G145" s="35">
        <f>(D145*B145)-(E145*B145)+(F145*B145)</f>
        <v>0</v>
      </c>
      <c r="H145" s="30"/>
    </row>
    <row r="146" spans="1:9" ht="12.75" customHeight="1">
      <c r="A146" s="20" t="s">
        <v>65</v>
      </c>
      <c r="B146" s="20"/>
      <c r="C146" s="20"/>
      <c r="D146" s="20"/>
      <c r="E146" s="20"/>
      <c r="F146" s="20"/>
      <c r="G146" s="20"/>
      <c r="H146" s="20"/>
      <c r="I146" s="18"/>
    </row>
    <row r="147" spans="1:8" ht="12.75" customHeight="1">
      <c r="A147" s="20" t="s">
        <v>29</v>
      </c>
      <c r="B147" s="20"/>
      <c r="C147" s="20"/>
      <c r="D147" s="20"/>
      <c r="E147" s="20"/>
      <c r="F147" s="20"/>
      <c r="G147" s="20"/>
      <c r="H147" s="20"/>
    </row>
    <row r="148" spans="1:8" ht="12.75" customHeight="1">
      <c r="A148" t="s">
        <v>30</v>
      </c>
      <c r="B148" s="36"/>
      <c r="C148" s="20"/>
      <c r="D148" s="20"/>
      <c r="E148" s="20"/>
      <c r="F148" s="20"/>
      <c r="G148" s="20"/>
      <c r="H148" s="20"/>
    </row>
    <row r="149" spans="1:8" ht="12.75" customHeight="1">
      <c r="A149" s="4">
        <v>32</v>
      </c>
      <c r="B149" s="31">
        <v>200</v>
      </c>
      <c r="C149" s="4" t="s">
        <v>36</v>
      </c>
      <c r="D149" s="32">
        <v>0</v>
      </c>
      <c r="E149" s="33">
        <v>0</v>
      </c>
      <c r="F149" s="33">
        <v>0</v>
      </c>
      <c r="G149" s="35">
        <f>(D149*B149)-(E149*B149)+(F149*B149)</f>
        <v>0</v>
      </c>
      <c r="H149" s="30"/>
    </row>
    <row r="150" spans="1:9" ht="12.75" customHeight="1">
      <c r="A150" s="20" t="s">
        <v>66</v>
      </c>
      <c r="B150" s="20"/>
      <c r="C150" s="20"/>
      <c r="D150" s="20"/>
      <c r="E150" s="20"/>
      <c r="F150" s="20"/>
      <c r="G150" s="20"/>
      <c r="H150" s="20"/>
      <c r="I150" s="18"/>
    </row>
    <row r="151" spans="1:8" ht="12.75" customHeight="1">
      <c r="A151" s="20" t="s">
        <v>29</v>
      </c>
      <c r="B151" s="20"/>
      <c r="C151" s="20"/>
      <c r="D151" s="20"/>
      <c r="E151" s="20"/>
      <c r="F151" s="20"/>
      <c r="G151" s="20"/>
      <c r="H151" s="20"/>
    </row>
    <row r="152" spans="1:8" ht="12.75" customHeight="1">
      <c r="A152" t="s">
        <v>30</v>
      </c>
      <c r="B152" s="36"/>
      <c r="C152" s="20"/>
      <c r="D152" s="20"/>
      <c r="E152" s="20"/>
      <c r="F152" s="20"/>
      <c r="G152" s="20"/>
      <c r="H152" s="20"/>
    </row>
    <row r="153" spans="1:8" ht="12.75" customHeight="1">
      <c r="A153" s="4">
        <v>33</v>
      </c>
      <c r="B153" s="31">
        <v>80</v>
      </c>
      <c r="C153" s="4" t="s">
        <v>36</v>
      </c>
      <c r="D153" s="32">
        <v>0</v>
      </c>
      <c r="E153" s="33">
        <v>0</v>
      </c>
      <c r="F153" s="33">
        <v>0</v>
      </c>
      <c r="G153" s="35">
        <f>(D153*B153)-(E153*B153)+(F153*B153)</f>
        <v>0</v>
      </c>
      <c r="H153" s="30"/>
    </row>
    <row r="154" spans="1:9" ht="12.75" customHeight="1">
      <c r="A154" s="20" t="s">
        <v>67</v>
      </c>
      <c r="B154" s="20"/>
      <c r="C154" s="20"/>
      <c r="D154" s="20"/>
      <c r="E154" s="20"/>
      <c r="F154" s="20"/>
      <c r="G154" s="20"/>
      <c r="H154" s="20"/>
      <c r="I154" s="18"/>
    </row>
    <row r="155" spans="1:8" ht="12.75" customHeight="1">
      <c r="A155" s="20" t="s">
        <v>29</v>
      </c>
      <c r="B155" s="20"/>
      <c r="C155" s="20"/>
      <c r="D155" s="20"/>
      <c r="E155" s="20"/>
      <c r="F155" s="20"/>
      <c r="G155" s="20"/>
      <c r="H155" s="20"/>
    </row>
    <row r="156" spans="1:8" ht="12.75" customHeight="1">
      <c r="A156" t="s">
        <v>30</v>
      </c>
      <c r="B156" s="36"/>
      <c r="C156" s="20"/>
      <c r="D156" s="20"/>
      <c r="E156" s="20"/>
      <c r="F156" s="20"/>
      <c r="G156" s="20"/>
      <c r="H156" s="20"/>
    </row>
    <row r="157" spans="1:8" ht="12.75" customHeight="1">
      <c r="A157" s="4">
        <v>34</v>
      </c>
      <c r="B157" s="31">
        <v>3000</v>
      </c>
      <c r="C157" s="4" t="s">
        <v>27</v>
      </c>
      <c r="D157" s="32">
        <v>0</v>
      </c>
      <c r="E157" s="33">
        <v>0</v>
      </c>
      <c r="F157" s="33">
        <v>0</v>
      </c>
      <c r="G157" s="35">
        <f>(D157*B157)-(E157*B157)+(F157*B157)</f>
        <v>0</v>
      </c>
      <c r="H157" s="30"/>
    </row>
    <row r="158" spans="1:9" ht="12.75" customHeight="1">
      <c r="A158" s="20" t="s">
        <v>68</v>
      </c>
      <c r="B158" s="20"/>
      <c r="C158" s="20"/>
      <c r="D158" s="20"/>
      <c r="E158" s="20"/>
      <c r="F158" s="20"/>
      <c r="G158" s="20"/>
      <c r="H158" s="20"/>
      <c r="I158" s="18"/>
    </row>
    <row r="159" spans="1:8" ht="12.75" customHeight="1">
      <c r="A159" s="20" t="s">
        <v>29</v>
      </c>
      <c r="B159" s="20"/>
      <c r="C159" s="20"/>
      <c r="D159" s="20"/>
      <c r="E159" s="20"/>
      <c r="F159" s="20"/>
      <c r="G159" s="20"/>
      <c r="H159" s="20"/>
    </row>
    <row r="160" spans="1:8" ht="12.75" customHeight="1">
      <c r="A160" t="s">
        <v>30</v>
      </c>
      <c r="B160" s="36"/>
      <c r="C160" s="20"/>
      <c r="D160" s="20"/>
      <c r="E160" s="20"/>
      <c r="F160" s="20"/>
      <c r="G160" s="20"/>
      <c r="H160" s="20"/>
    </row>
    <row r="161" spans="1:8" ht="12.75" customHeight="1">
      <c r="A161" s="4">
        <v>35</v>
      </c>
      <c r="B161" s="31">
        <v>1000</v>
      </c>
      <c r="C161" s="4" t="s">
        <v>36</v>
      </c>
      <c r="D161" s="32">
        <v>0</v>
      </c>
      <c r="E161" s="33">
        <v>0</v>
      </c>
      <c r="F161" s="33">
        <v>0</v>
      </c>
      <c r="G161" s="35">
        <f>(D161*B161)-(E161*B161)+(F161*B161)</f>
        <v>0</v>
      </c>
      <c r="H161" s="30"/>
    </row>
    <row r="162" spans="1:9" ht="12.75" customHeight="1">
      <c r="A162" s="20" t="s">
        <v>69</v>
      </c>
      <c r="B162" s="20"/>
      <c r="C162" s="20"/>
      <c r="D162" s="20"/>
      <c r="E162" s="20"/>
      <c r="F162" s="20"/>
      <c r="G162" s="20"/>
      <c r="H162" s="20"/>
      <c r="I162" s="18"/>
    </row>
    <row r="163" spans="1:8" ht="12.75" customHeight="1">
      <c r="A163" s="20" t="s">
        <v>29</v>
      </c>
      <c r="B163" s="20"/>
      <c r="C163" s="20"/>
      <c r="D163" s="20"/>
      <c r="E163" s="20"/>
      <c r="F163" s="20"/>
      <c r="G163" s="20"/>
      <c r="H163" s="20"/>
    </row>
    <row r="164" spans="1:8" ht="12.75" customHeight="1">
      <c r="A164" t="s">
        <v>30</v>
      </c>
      <c r="B164" s="36"/>
      <c r="C164" s="20"/>
      <c r="D164" s="20"/>
      <c r="E164" s="20"/>
      <c r="F164" s="20"/>
      <c r="G164" s="20"/>
      <c r="H164" s="20"/>
    </row>
    <row r="165" spans="1:8" ht="12.75" customHeight="1">
      <c r="A165" s="4">
        <v>36</v>
      </c>
      <c r="B165" s="31">
        <v>2000</v>
      </c>
      <c r="C165" s="4" t="s">
        <v>27</v>
      </c>
      <c r="D165" s="32">
        <v>0</v>
      </c>
      <c r="E165" s="33">
        <v>0</v>
      </c>
      <c r="F165" s="33">
        <v>0</v>
      </c>
      <c r="G165" s="35">
        <f>(D165*B165)-(E165*B165)+(F165*B165)</f>
        <v>0</v>
      </c>
      <c r="H165" s="30"/>
    </row>
    <row r="166" spans="1:9" ht="12.75" customHeight="1">
      <c r="A166" s="20" t="s">
        <v>70</v>
      </c>
      <c r="B166" s="20"/>
      <c r="C166" s="20"/>
      <c r="D166" s="20"/>
      <c r="E166" s="20"/>
      <c r="F166" s="20"/>
      <c r="G166" s="20"/>
      <c r="H166" s="20"/>
      <c r="I166" s="18"/>
    </row>
    <row r="167" spans="1:8" ht="12.75" customHeight="1">
      <c r="A167" s="20" t="s">
        <v>29</v>
      </c>
      <c r="B167" s="20"/>
      <c r="C167" s="20"/>
      <c r="D167" s="20"/>
      <c r="E167" s="20"/>
      <c r="F167" s="20"/>
      <c r="G167" s="20"/>
      <c r="H167" s="20"/>
    </row>
    <row r="168" spans="1:8" ht="12.75" customHeight="1">
      <c r="A168" t="s">
        <v>30</v>
      </c>
      <c r="B168" s="36"/>
      <c r="C168" s="20"/>
      <c r="D168" s="20"/>
      <c r="E168" s="20"/>
      <c r="F168" s="20"/>
      <c r="G168" s="20"/>
      <c r="H168" s="20"/>
    </row>
    <row r="169" spans="1:8" ht="12.75" customHeight="1">
      <c r="A169" s="4">
        <v>37</v>
      </c>
      <c r="B169" s="31">
        <v>8000</v>
      </c>
      <c r="C169" s="4" t="s">
        <v>27</v>
      </c>
      <c r="D169" s="32">
        <v>0</v>
      </c>
      <c r="E169" s="33">
        <v>0</v>
      </c>
      <c r="F169" s="33">
        <v>0</v>
      </c>
      <c r="G169" s="35">
        <f>(D169*B169)-(E169*B169)+(F169*B169)</f>
        <v>0</v>
      </c>
      <c r="H169" s="30"/>
    </row>
    <row r="170" spans="1:9" ht="25.5" customHeight="1">
      <c r="A170" s="20" t="s">
        <v>71</v>
      </c>
      <c r="B170" s="20"/>
      <c r="C170" s="20"/>
      <c r="D170" s="20"/>
      <c r="E170" s="20"/>
      <c r="F170" s="20"/>
      <c r="G170" s="20"/>
      <c r="H170" s="20"/>
      <c r="I170" s="18"/>
    </row>
    <row r="171" spans="1:8" ht="12.75" customHeight="1">
      <c r="A171" s="20" t="s">
        <v>29</v>
      </c>
      <c r="B171" s="20"/>
      <c r="C171" s="20"/>
      <c r="D171" s="20"/>
      <c r="E171" s="20"/>
      <c r="F171" s="20"/>
      <c r="G171" s="20"/>
      <c r="H171" s="20"/>
    </row>
    <row r="172" spans="1:8" ht="12.75" customHeight="1">
      <c r="A172" t="s">
        <v>30</v>
      </c>
      <c r="B172" s="36"/>
      <c r="C172" s="20"/>
      <c r="D172" s="20"/>
      <c r="E172" s="20"/>
      <c r="F172" s="20"/>
      <c r="G172" s="20"/>
      <c r="H172" s="20"/>
    </row>
    <row r="173" spans="1:8" ht="12.75" customHeight="1">
      <c r="A173" s="4">
        <v>38</v>
      </c>
      <c r="B173" s="31">
        <v>800</v>
      </c>
      <c r="C173" s="4" t="s">
        <v>36</v>
      </c>
      <c r="D173" s="32">
        <v>0</v>
      </c>
      <c r="E173" s="33">
        <v>0</v>
      </c>
      <c r="F173" s="33">
        <v>0</v>
      </c>
      <c r="G173" s="35">
        <f>(D173*B173)-(E173*B173)+(F173*B173)</f>
        <v>0</v>
      </c>
      <c r="H173" s="30"/>
    </row>
    <row r="174" spans="1:9" ht="12.75" customHeight="1">
      <c r="A174" s="20" t="s">
        <v>72</v>
      </c>
      <c r="B174" s="20"/>
      <c r="C174" s="20"/>
      <c r="D174" s="20"/>
      <c r="E174" s="20"/>
      <c r="F174" s="20"/>
      <c r="G174" s="20"/>
      <c r="H174" s="20"/>
      <c r="I174" s="18"/>
    </row>
    <row r="175" spans="1:8" ht="12.75" customHeight="1">
      <c r="A175" s="20" t="s">
        <v>29</v>
      </c>
      <c r="B175" s="20"/>
      <c r="C175" s="20"/>
      <c r="D175" s="20"/>
      <c r="E175" s="20"/>
      <c r="F175" s="20"/>
      <c r="G175" s="20"/>
      <c r="H175" s="20"/>
    </row>
    <row r="176" spans="1:8" ht="12.75" customHeight="1">
      <c r="A176" t="s">
        <v>30</v>
      </c>
      <c r="B176" s="36"/>
      <c r="C176" s="20"/>
      <c r="D176" s="20"/>
      <c r="E176" s="20"/>
      <c r="F176" s="20"/>
      <c r="G176" s="20"/>
      <c r="H176" s="20"/>
    </row>
    <row r="177" spans="1:8" ht="12.75" customHeight="1">
      <c r="A177" s="4">
        <v>39</v>
      </c>
      <c r="B177" s="31">
        <v>800</v>
      </c>
      <c r="C177" s="4" t="s">
        <v>27</v>
      </c>
      <c r="D177" s="32">
        <v>0</v>
      </c>
      <c r="E177" s="33">
        <v>0</v>
      </c>
      <c r="F177" s="33">
        <v>0</v>
      </c>
      <c r="G177" s="35">
        <f>(D177*B177)-(E177*B177)+(F177*B177)</f>
        <v>0</v>
      </c>
      <c r="H177" s="30"/>
    </row>
    <row r="178" spans="1:9" ht="25.5" customHeight="1">
      <c r="A178" s="20" t="s">
        <v>73</v>
      </c>
      <c r="B178" s="20"/>
      <c r="C178" s="20"/>
      <c r="D178" s="20"/>
      <c r="E178" s="20"/>
      <c r="F178" s="20"/>
      <c r="G178" s="20"/>
      <c r="H178" s="20"/>
      <c r="I178" s="18"/>
    </row>
    <row r="179" spans="1:8" ht="12.75" customHeight="1">
      <c r="A179" s="20" t="s">
        <v>29</v>
      </c>
      <c r="B179" s="20"/>
      <c r="C179" s="20"/>
      <c r="D179" s="20"/>
      <c r="E179" s="20"/>
      <c r="F179" s="20"/>
      <c r="G179" s="20"/>
      <c r="H179" s="20"/>
    </row>
    <row r="180" spans="1:8" ht="12.75" customHeight="1">
      <c r="A180" t="s">
        <v>30</v>
      </c>
      <c r="B180" s="36"/>
      <c r="C180" s="20"/>
      <c r="D180" s="20"/>
      <c r="E180" s="20"/>
      <c r="F180" s="20"/>
      <c r="G180" s="20"/>
      <c r="H180" s="20"/>
    </row>
    <row r="181" spans="1:8" ht="12.75" customHeight="1">
      <c r="A181" s="4">
        <v>40</v>
      </c>
      <c r="B181" s="31">
        <v>1400</v>
      </c>
      <c r="C181" s="4" t="s">
        <v>27</v>
      </c>
      <c r="D181" s="32">
        <v>0</v>
      </c>
      <c r="E181" s="33">
        <v>0</v>
      </c>
      <c r="F181" s="33">
        <v>0</v>
      </c>
      <c r="G181" s="35">
        <f>(D181*B181)-(E181*B181)+(F181*B181)</f>
        <v>0</v>
      </c>
      <c r="H181" s="30"/>
    </row>
    <row r="182" spans="1:9" ht="12.75" customHeight="1">
      <c r="A182" s="20" t="s">
        <v>74</v>
      </c>
      <c r="B182" s="20"/>
      <c r="C182" s="20"/>
      <c r="D182" s="20"/>
      <c r="E182" s="20"/>
      <c r="F182" s="20"/>
      <c r="G182" s="20"/>
      <c r="H182" s="20"/>
      <c r="I182" s="18"/>
    </row>
    <row r="183" spans="1:8" ht="12.75" customHeight="1">
      <c r="A183" s="20" t="s">
        <v>29</v>
      </c>
      <c r="B183" s="20"/>
      <c r="C183" s="20"/>
      <c r="D183" s="20"/>
      <c r="E183" s="20"/>
      <c r="F183" s="20"/>
      <c r="G183" s="20"/>
      <c r="H183" s="20"/>
    </row>
    <row r="184" spans="1:8" ht="12.75" customHeight="1">
      <c r="A184" t="s">
        <v>30</v>
      </c>
      <c r="B184" s="36"/>
      <c r="C184" s="20"/>
      <c r="D184" s="20"/>
      <c r="E184" s="20"/>
      <c r="F184" s="20"/>
      <c r="G184" s="20"/>
      <c r="H184" s="20"/>
    </row>
    <row r="185" spans="1:8" ht="12.75" customHeight="1">
      <c r="A185" s="4">
        <v>41</v>
      </c>
      <c r="B185" s="31">
        <v>400</v>
      </c>
      <c r="C185" s="4" t="s">
        <v>36</v>
      </c>
      <c r="D185" s="32">
        <v>0</v>
      </c>
      <c r="E185" s="33">
        <v>0</v>
      </c>
      <c r="F185" s="33">
        <v>0</v>
      </c>
      <c r="G185" s="35">
        <f>(D185*B185)-(E185*B185)+(F185*B185)</f>
        <v>0</v>
      </c>
      <c r="H185" s="30"/>
    </row>
    <row r="186" spans="1:9" ht="12.75" customHeight="1">
      <c r="A186" s="20" t="s">
        <v>75</v>
      </c>
      <c r="B186" s="20"/>
      <c r="C186" s="20"/>
      <c r="D186" s="20"/>
      <c r="E186" s="20"/>
      <c r="F186" s="20"/>
      <c r="G186" s="20"/>
      <c r="H186" s="20"/>
      <c r="I186" s="18"/>
    </row>
    <row r="187" spans="1:8" ht="12.75" customHeight="1">
      <c r="A187" s="20" t="s">
        <v>29</v>
      </c>
      <c r="B187" s="20"/>
      <c r="C187" s="20"/>
      <c r="D187" s="20"/>
      <c r="E187" s="20"/>
      <c r="F187" s="20"/>
      <c r="G187" s="20"/>
      <c r="H187" s="20"/>
    </row>
    <row r="188" spans="1:8" ht="12.75" customHeight="1">
      <c r="A188" t="s">
        <v>30</v>
      </c>
      <c r="B188" s="36"/>
      <c r="C188" s="20"/>
      <c r="D188" s="20"/>
      <c r="E188" s="20"/>
      <c r="F188" s="20"/>
      <c r="G188" s="20"/>
      <c r="H188" s="20"/>
    </row>
    <row r="189" spans="1:8" ht="12.75" customHeight="1">
      <c r="A189" s="4">
        <v>42</v>
      </c>
      <c r="B189" s="31">
        <v>20000</v>
      </c>
      <c r="C189" s="4" t="s">
        <v>27</v>
      </c>
      <c r="D189" s="32">
        <v>0</v>
      </c>
      <c r="E189" s="33">
        <v>0</v>
      </c>
      <c r="F189" s="33">
        <v>0</v>
      </c>
      <c r="G189" s="35">
        <f>(D189*B189)-(E189*B189)+(F189*B189)</f>
        <v>0</v>
      </c>
      <c r="H189" s="30"/>
    </row>
    <row r="190" spans="1:9" ht="12.75" customHeight="1">
      <c r="A190" s="20" t="s">
        <v>76</v>
      </c>
      <c r="B190" s="20"/>
      <c r="C190" s="20"/>
      <c r="D190" s="20"/>
      <c r="E190" s="20"/>
      <c r="F190" s="20"/>
      <c r="G190" s="20"/>
      <c r="H190" s="20"/>
      <c r="I190" s="18"/>
    </row>
    <row r="191" spans="1:8" ht="12.75" customHeight="1">
      <c r="A191" s="20" t="s">
        <v>29</v>
      </c>
      <c r="B191" s="20"/>
      <c r="C191" s="20"/>
      <c r="D191" s="20"/>
      <c r="E191" s="20"/>
      <c r="F191" s="20"/>
      <c r="G191" s="20"/>
      <c r="H191" s="20"/>
    </row>
    <row r="192" spans="1:8" ht="12.75" customHeight="1">
      <c r="A192" t="s">
        <v>30</v>
      </c>
      <c r="B192" s="36"/>
      <c r="C192" s="20"/>
      <c r="D192" s="20"/>
      <c r="E192" s="20"/>
      <c r="F192" s="20"/>
      <c r="G192" s="20"/>
      <c r="H192" s="20"/>
    </row>
    <row r="193" spans="1:8" ht="12.75" customHeight="1">
      <c r="A193" s="4">
        <v>43</v>
      </c>
      <c r="B193" s="31">
        <v>5000</v>
      </c>
      <c r="C193" s="4" t="s">
        <v>27</v>
      </c>
      <c r="D193" s="32">
        <v>0</v>
      </c>
      <c r="E193" s="33">
        <v>0</v>
      </c>
      <c r="F193" s="33">
        <v>0</v>
      </c>
      <c r="G193" s="35">
        <f>(D193*B193)-(E193*B193)+(F193*B193)</f>
        <v>0</v>
      </c>
      <c r="H193" s="30"/>
    </row>
    <row r="194" spans="1:9" ht="25.5" customHeight="1">
      <c r="A194" s="20" t="s">
        <v>77</v>
      </c>
      <c r="B194" s="20"/>
      <c r="C194" s="20"/>
      <c r="D194" s="20"/>
      <c r="E194" s="20"/>
      <c r="F194" s="20"/>
      <c r="G194" s="20"/>
      <c r="H194" s="20"/>
      <c r="I194" s="18"/>
    </row>
    <row r="195" spans="1:8" ht="12.75" customHeight="1">
      <c r="A195" s="20" t="s">
        <v>29</v>
      </c>
      <c r="B195" s="20"/>
      <c r="C195" s="20"/>
      <c r="D195" s="20"/>
      <c r="E195" s="20"/>
      <c r="F195" s="20"/>
      <c r="G195" s="20"/>
      <c r="H195" s="20"/>
    </row>
    <row r="196" spans="1:8" ht="12.75" customHeight="1">
      <c r="A196" t="s">
        <v>30</v>
      </c>
      <c r="B196" s="36"/>
      <c r="C196" s="20"/>
      <c r="D196" s="20"/>
      <c r="E196" s="20"/>
      <c r="F196" s="20"/>
      <c r="G196" s="20"/>
      <c r="H196" s="20"/>
    </row>
    <row r="197" spans="1:8" ht="12.75" customHeight="1">
      <c r="A197" s="4">
        <v>44</v>
      </c>
      <c r="B197" s="31">
        <v>30000</v>
      </c>
      <c r="C197" s="4" t="s">
        <v>27</v>
      </c>
      <c r="D197" s="32">
        <v>0</v>
      </c>
      <c r="E197" s="33">
        <v>0</v>
      </c>
      <c r="F197" s="33">
        <v>0</v>
      </c>
      <c r="G197" s="35">
        <f>(D197*B197)-(E197*B197)+(F197*B197)</f>
        <v>0</v>
      </c>
      <c r="H197" s="30"/>
    </row>
    <row r="198" spans="1:9" ht="12.75" customHeight="1">
      <c r="A198" s="20" t="s">
        <v>78</v>
      </c>
      <c r="B198" s="20"/>
      <c r="C198" s="20"/>
      <c r="D198" s="20"/>
      <c r="E198" s="20"/>
      <c r="F198" s="20"/>
      <c r="G198" s="20"/>
      <c r="H198" s="20"/>
      <c r="I198" s="18"/>
    </row>
    <row r="199" spans="1:8" ht="12.75" customHeight="1">
      <c r="A199" s="20" t="s">
        <v>29</v>
      </c>
      <c r="B199" s="20"/>
      <c r="C199" s="20"/>
      <c r="D199" s="20"/>
      <c r="E199" s="20"/>
      <c r="F199" s="20"/>
      <c r="G199" s="20"/>
      <c r="H199" s="20"/>
    </row>
    <row r="200" spans="1:8" ht="12.75" customHeight="1">
      <c r="A200" t="s">
        <v>30</v>
      </c>
      <c r="B200" s="36"/>
      <c r="C200" s="20"/>
      <c r="D200" s="20"/>
      <c r="E200" s="20"/>
      <c r="F200" s="20"/>
      <c r="G200" s="20"/>
      <c r="H200" s="20"/>
    </row>
    <row r="201" spans="1:8" ht="12.75" customHeight="1">
      <c r="A201" s="4">
        <v>45</v>
      </c>
      <c r="B201" s="31">
        <v>28000</v>
      </c>
      <c r="C201" s="4" t="s">
        <v>27</v>
      </c>
      <c r="D201" s="32">
        <v>0</v>
      </c>
      <c r="E201" s="33">
        <v>0</v>
      </c>
      <c r="F201" s="33">
        <v>0</v>
      </c>
      <c r="G201" s="35">
        <f>(D201*B201)-(E201*B201)+(F201*B201)</f>
        <v>0</v>
      </c>
      <c r="H201" s="30"/>
    </row>
    <row r="202" spans="1:9" ht="12.75" customHeight="1">
      <c r="A202" s="20" t="s">
        <v>79</v>
      </c>
      <c r="B202" s="20"/>
      <c r="C202" s="20"/>
      <c r="D202" s="20"/>
      <c r="E202" s="20"/>
      <c r="F202" s="20"/>
      <c r="G202" s="20"/>
      <c r="H202" s="20"/>
      <c r="I202" s="18"/>
    </row>
    <row r="203" spans="1:8" ht="12.75" customHeight="1">
      <c r="A203" s="20" t="s">
        <v>29</v>
      </c>
      <c r="B203" s="20"/>
      <c r="C203" s="20"/>
      <c r="D203" s="20"/>
      <c r="E203" s="20"/>
      <c r="F203" s="20"/>
      <c r="G203" s="20"/>
      <c r="H203" s="20"/>
    </row>
    <row r="204" spans="1:8" ht="12.75" customHeight="1">
      <c r="A204" t="s">
        <v>30</v>
      </c>
      <c r="B204" s="36"/>
      <c r="C204" s="20"/>
      <c r="D204" s="20"/>
      <c r="E204" s="20"/>
      <c r="F204" s="20"/>
      <c r="G204" s="20"/>
      <c r="H204" s="20"/>
    </row>
    <row r="205" spans="1:8" ht="12.75" customHeight="1">
      <c r="A205" s="4">
        <v>46</v>
      </c>
      <c r="B205" s="31">
        <v>4000</v>
      </c>
      <c r="C205" s="4" t="s">
        <v>27</v>
      </c>
      <c r="D205" s="32">
        <v>0</v>
      </c>
      <c r="E205" s="33">
        <v>0</v>
      </c>
      <c r="F205" s="33">
        <v>0</v>
      </c>
      <c r="G205" s="35">
        <f>(D205*B205)-(E205*B205)+(F205*B205)</f>
        <v>0</v>
      </c>
      <c r="H205" s="30"/>
    </row>
    <row r="206" spans="1:9" ht="12.75" customHeight="1">
      <c r="A206" s="20" t="s">
        <v>80</v>
      </c>
      <c r="B206" s="20"/>
      <c r="C206" s="20"/>
      <c r="D206" s="20"/>
      <c r="E206" s="20"/>
      <c r="F206" s="20"/>
      <c r="G206" s="20"/>
      <c r="H206" s="20"/>
      <c r="I206" s="18"/>
    </row>
    <row r="207" spans="1:8" ht="12.75" customHeight="1">
      <c r="A207" s="20" t="s">
        <v>29</v>
      </c>
      <c r="B207" s="20"/>
      <c r="C207" s="20"/>
      <c r="D207" s="20"/>
      <c r="E207" s="20"/>
      <c r="F207" s="20"/>
      <c r="G207" s="20"/>
      <c r="H207" s="20"/>
    </row>
    <row r="208" spans="1:8" ht="12.75" customHeight="1">
      <c r="A208" t="s">
        <v>30</v>
      </c>
      <c r="B208" s="36"/>
      <c r="C208" s="20"/>
      <c r="D208" s="20"/>
      <c r="E208" s="20"/>
      <c r="F208" s="20"/>
      <c r="G208" s="20"/>
      <c r="H208" s="20"/>
    </row>
    <row r="209" spans="1:8" ht="12.75" customHeight="1">
      <c r="A209" s="4">
        <v>47</v>
      </c>
      <c r="B209" s="31">
        <v>8000</v>
      </c>
      <c r="C209" s="4" t="s">
        <v>27</v>
      </c>
      <c r="D209" s="32">
        <v>0</v>
      </c>
      <c r="E209" s="33">
        <v>0</v>
      </c>
      <c r="F209" s="33">
        <v>0</v>
      </c>
      <c r="G209" s="35">
        <f>(D209*B209)-(E209*B209)+(F209*B209)</f>
        <v>0</v>
      </c>
      <c r="H209" s="30"/>
    </row>
    <row r="210" spans="1:9" ht="12.75" customHeight="1">
      <c r="A210" s="20" t="s">
        <v>81</v>
      </c>
      <c r="B210" s="20"/>
      <c r="C210" s="20"/>
      <c r="D210" s="20"/>
      <c r="E210" s="20"/>
      <c r="F210" s="20"/>
      <c r="G210" s="20"/>
      <c r="H210" s="20"/>
      <c r="I210" s="18"/>
    </row>
    <row r="211" spans="1:8" ht="12.75" customHeight="1">
      <c r="A211" s="20" t="s">
        <v>29</v>
      </c>
      <c r="B211" s="20"/>
      <c r="C211" s="20"/>
      <c r="D211" s="20"/>
      <c r="E211" s="20"/>
      <c r="F211" s="20"/>
      <c r="G211" s="20"/>
      <c r="H211" s="20"/>
    </row>
    <row r="212" spans="1:8" ht="12.75" customHeight="1">
      <c r="A212" t="s">
        <v>30</v>
      </c>
      <c r="B212" s="36"/>
      <c r="C212" s="20"/>
      <c r="D212" s="20"/>
      <c r="E212" s="20"/>
      <c r="F212" s="20"/>
      <c r="G212" s="20"/>
      <c r="H212" s="20"/>
    </row>
    <row r="213" spans="1:8" ht="12.75" customHeight="1">
      <c r="A213" s="4">
        <v>48</v>
      </c>
      <c r="B213" s="31">
        <v>3000</v>
      </c>
      <c r="C213" s="4" t="s">
        <v>27</v>
      </c>
      <c r="D213" s="32">
        <v>0</v>
      </c>
      <c r="E213" s="33">
        <v>0</v>
      </c>
      <c r="F213" s="33">
        <v>0</v>
      </c>
      <c r="G213" s="35">
        <f>(D213*B213)-(E213*B213)+(F213*B213)</f>
        <v>0</v>
      </c>
      <c r="H213" s="30"/>
    </row>
    <row r="214" spans="1:9" ht="12.75" customHeight="1">
      <c r="A214" s="20" t="s">
        <v>82</v>
      </c>
      <c r="B214" s="20"/>
      <c r="C214" s="20"/>
      <c r="D214" s="20"/>
      <c r="E214" s="20"/>
      <c r="F214" s="20"/>
      <c r="G214" s="20"/>
      <c r="H214" s="20"/>
      <c r="I214" s="18"/>
    </row>
    <row r="215" spans="1:8" ht="12.75" customHeight="1">
      <c r="A215" s="20" t="s">
        <v>29</v>
      </c>
      <c r="B215" s="20"/>
      <c r="C215" s="20"/>
      <c r="D215" s="20"/>
      <c r="E215" s="20"/>
      <c r="F215" s="20"/>
      <c r="G215" s="20"/>
      <c r="H215" s="20"/>
    </row>
    <row r="216" spans="1:8" ht="12.75" customHeight="1">
      <c r="A216" t="s">
        <v>30</v>
      </c>
      <c r="B216" s="36"/>
      <c r="C216" s="20"/>
      <c r="D216" s="20"/>
      <c r="E216" s="20"/>
      <c r="F216" s="20"/>
      <c r="G216" s="20"/>
      <c r="H216" s="20"/>
    </row>
    <row r="217" spans="1:8" ht="12.75" customHeight="1">
      <c r="A217" s="4">
        <v>49</v>
      </c>
      <c r="B217" s="31">
        <v>4000</v>
      </c>
      <c r="C217" s="4" t="s">
        <v>27</v>
      </c>
      <c r="D217" s="32">
        <v>0</v>
      </c>
      <c r="E217" s="33">
        <v>0</v>
      </c>
      <c r="F217" s="33">
        <v>0</v>
      </c>
      <c r="G217" s="35">
        <f>(D217*B217)-(E217*B217)+(F217*B217)</f>
        <v>0</v>
      </c>
      <c r="H217" s="30"/>
    </row>
    <row r="218" spans="1:9" ht="12.75" customHeight="1">
      <c r="A218" s="20" t="s">
        <v>83</v>
      </c>
      <c r="B218" s="20"/>
      <c r="C218" s="20"/>
      <c r="D218" s="20"/>
      <c r="E218" s="20"/>
      <c r="F218" s="20"/>
      <c r="G218" s="20"/>
      <c r="H218" s="20"/>
      <c r="I218" s="18"/>
    </row>
    <row r="219" spans="1:8" ht="12.75" customHeight="1">
      <c r="A219" s="20" t="s">
        <v>29</v>
      </c>
      <c r="B219" s="20"/>
      <c r="C219" s="20"/>
      <c r="D219" s="20"/>
      <c r="E219" s="20"/>
      <c r="F219" s="20"/>
      <c r="G219" s="20"/>
      <c r="H219" s="20"/>
    </row>
    <row r="220" spans="1:8" ht="12.75" customHeight="1">
      <c r="A220" t="s">
        <v>30</v>
      </c>
      <c r="B220" s="36"/>
      <c r="C220" s="20"/>
      <c r="D220" s="20"/>
      <c r="E220" s="20"/>
      <c r="F220" s="20"/>
      <c r="G220" s="20"/>
      <c r="H220" s="20"/>
    </row>
    <row r="221" spans="1:8" ht="12.75" customHeight="1">
      <c r="A221" s="4">
        <v>50</v>
      </c>
      <c r="B221" s="31">
        <v>2000</v>
      </c>
      <c r="C221" s="4" t="s">
        <v>27</v>
      </c>
      <c r="D221" s="32">
        <v>0</v>
      </c>
      <c r="E221" s="33">
        <v>0</v>
      </c>
      <c r="F221" s="33">
        <v>0</v>
      </c>
      <c r="G221" s="35">
        <f>(D221*B221)-(E221*B221)+(F221*B221)</f>
        <v>0</v>
      </c>
      <c r="H221" s="30"/>
    </row>
    <row r="222" spans="1:9" ht="12.75" customHeight="1">
      <c r="A222" s="20" t="s">
        <v>84</v>
      </c>
      <c r="B222" s="20"/>
      <c r="C222" s="20"/>
      <c r="D222" s="20"/>
      <c r="E222" s="20"/>
      <c r="F222" s="20"/>
      <c r="G222" s="20"/>
      <c r="H222" s="20"/>
      <c r="I222" s="18"/>
    </row>
    <row r="223" spans="1:8" ht="12.75" customHeight="1">
      <c r="A223" s="20" t="s">
        <v>29</v>
      </c>
      <c r="B223" s="20"/>
      <c r="C223" s="20"/>
      <c r="D223" s="20"/>
      <c r="E223" s="20"/>
      <c r="F223" s="20"/>
      <c r="G223" s="20"/>
      <c r="H223" s="20"/>
    </row>
    <row r="224" spans="1:8" ht="12.75" customHeight="1">
      <c r="A224" t="s">
        <v>30</v>
      </c>
      <c r="B224" s="36"/>
      <c r="C224" s="20"/>
      <c r="D224" s="20"/>
      <c r="E224" s="20"/>
      <c r="F224" s="20"/>
      <c r="G224" s="20"/>
      <c r="H224" s="20"/>
    </row>
    <row r="225" spans="1:8" ht="12.75" customHeight="1">
      <c r="A225" s="4">
        <v>51</v>
      </c>
      <c r="B225" s="31">
        <v>600</v>
      </c>
      <c r="C225" s="4" t="s">
        <v>31</v>
      </c>
      <c r="D225" s="32">
        <v>0</v>
      </c>
      <c r="E225" s="33">
        <v>0</v>
      </c>
      <c r="F225" s="33">
        <v>0</v>
      </c>
      <c r="G225" s="35">
        <f>(D225*B225)-(E225*B225)+(F225*B225)</f>
        <v>0</v>
      </c>
      <c r="H225" s="30"/>
    </row>
    <row r="226" spans="1:9" ht="12.75" customHeight="1">
      <c r="A226" s="20" t="s">
        <v>85</v>
      </c>
      <c r="B226" s="20"/>
      <c r="C226" s="20"/>
      <c r="D226" s="20"/>
      <c r="E226" s="20"/>
      <c r="F226" s="20"/>
      <c r="G226" s="20"/>
      <c r="H226" s="20"/>
      <c r="I226" s="18"/>
    </row>
    <row r="227" spans="1:8" ht="12.75" customHeight="1">
      <c r="A227" s="20" t="s">
        <v>29</v>
      </c>
      <c r="B227" s="20"/>
      <c r="C227" s="20"/>
      <c r="D227" s="20"/>
      <c r="E227" s="20"/>
      <c r="F227" s="20"/>
      <c r="G227" s="20"/>
      <c r="H227" s="20"/>
    </row>
    <row r="228" spans="1:8" ht="12.75" customHeight="1">
      <c r="A228" t="s">
        <v>30</v>
      </c>
      <c r="B228" s="36"/>
      <c r="C228" s="20"/>
      <c r="D228" s="20"/>
      <c r="E228" s="20"/>
      <c r="F228" s="20"/>
      <c r="G228" s="20"/>
      <c r="H228" s="20"/>
    </row>
    <row r="229" spans="1:8" ht="12.75" customHeight="1">
      <c r="A229" s="4">
        <v>52</v>
      </c>
      <c r="B229" s="31">
        <v>1500</v>
      </c>
      <c r="C229" s="4" t="s">
        <v>27</v>
      </c>
      <c r="D229" s="32">
        <v>0</v>
      </c>
      <c r="E229" s="33">
        <v>0</v>
      </c>
      <c r="F229" s="33">
        <v>0</v>
      </c>
      <c r="G229" s="35">
        <f>(D229*B229)-(E229*B229)+(F229*B229)</f>
        <v>0</v>
      </c>
      <c r="H229" s="30"/>
    </row>
    <row r="230" spans="1:9" ht="12.75" customHeight="1">
      <c r="A230" s="20" t="s">
        <v>86</v>
      </c>
      <c r="B230" s="20"/>
      <c r="C230" s="20"/>
      <c r="D230" s="20"/>
      <c r="E230" s="20"/>
      <c r="F230" s="20"/>
      <c r="G230" s="20"/>
      <c r="H230" s="20"/>
      <c r="I230" s="18"/>
    </row>
    <row r="231" spans="1:8" ht="12.75" customHeight="1">
      <c r="A231" s="20" t="s">
        <v>29</v>
      </c>
      <c r="B231" s="20"/>
      <c r="C231" s="20"/>
      <c r="D231" s="20"/>
      <c r="E231" s="20"/>
      <c r="F231" s="20"/>
      <c r="G231" s="20"/>
      <c r="H231" s="20"/>
    </row>
    <row r="232" spans="1:8" ht="12.75" customHeight="1">
      <c r="A232" t="s">
        <v>30</v>
      </c>
      <c r="B232" s="36"/>
      <c r="C232" s="20"/>
      <c r="D232" s="20"/>
      <c r="E232" s="20"/>
      <c r="F232" s="20"/>
      <c r="G232" s="20"/>
      <c r="H232" s="20"/>
    </row>
    <row r="233" spans="1:8" ht="12.75" customHeight="1">
      <c r="A233" s="4">
        <v>53</v>
      </c>
      <c r="B233" s="31">
        <v>20000</v>
      </c>
      <c r="C233" s="4" t="s">
        <v>27</v>
      </c>
      <c r="D233" s="32">
        <v>0</v>
      </c>
      <c r="E233" s="33">
        <v>0</v>
      </c>
      <c r="F233" s="33">
        <v>0</v>
      </c>
      <c r="G233" s="35">
        <f>(D233*B233)-(E233*B233)+(F233*B233)</f>
        <v>0</v>
      </c>
      <c r="H233" s="30"/>
    </row>
    <row r="234" spans="1:9" ht="12.75" customHeight="1">
      <c r="A234" s="20" t="s">
        <v>87</v>
      </c>
      <c r="B234" s="20"/>
      <c r="C234" s="20"/>
      <c r="D234" s="20"/>
      <c r="E234" s="20"/>
      <c r="F234" s="20"/>
      <c r="G234" s="20"/>
      <c r="H234" s="20"/>
      <c r="I234" s="18"/>
    </row>
    <row r="235" spans="1:8" ht="12.75" customHeight="1">
      <c r="A235" s="20" t="s">
        <v>29</v>
      </c>
      <c r="B235" s="20"/>
      <c r="C235" s="20"/>
      <c r="D235" s="20"/>
      <c r="E235" s="20"/>
      <c r="F235" s="20"/>
      <c r="G235" s="20"/>
      <c r="H235" s="20"/>
    </row>
    <row r="236" spans="1:8" ht="12.75" customHeight="1">
      <c r="A236" t="s">
        <v>30</v>
      </c>
      <c r="B236" s="36"/>
      <c r="C236" s="20"/>
      <c r="D236" s="20"/>
      <c r="E236" s="20"/>
      <c r="F236" s="20"/>
      <c r="G236" s="20"/>
      <c r="H236" s="20"/>
    </row>
    <row r="237" spans="1:8" ht="12.75" customHeight="1">
      <c r="A237" s="4">
        <v>54</v>
      </c>
      <c r="B237" s="31">
        <v>60</v>
      </c>
      <c r="C237" s="4" t="s">
        <v>36</v>
      </c>
      <c r="D237" s="32">
        <v>0</v>
      </c>
      <c r="E237" s="33">
        <v>0</v>
      </c>
      <c r="F237" s="33">
        <v>0</v>
      </c>
      <c r="G237" s="35">
        <f>(D237*B237)-(E237*B237)+(F237*B237)</f>
        <v>0</v>
      </c>
      <c r="H237" s="30"/>
    </row>
    <row r="238" spans="1:9" ht="12.75" customHeight="1">
      <c r="A238" s="20" t="s">
        <v>88</v>
      </c>
      <c r="B238" s="20"/>
      <c r="C238" s="20"/>
      <c r="D238" s="20"/>
      <c r="E238" s="20"/>
      <c r="F238" s="20"/>
      <c r="G238" s="20"/>
      <c r="H238" s="20"/>
      <c r="I238" s="18"/>
    </row>
    <row r="239" spans="1:8" ht="12.75" customHeight="1">
      <c r="A239" s="20" t="s">
        <v>29</v>
      </c>
      <c r="B239" s="20"/>
      <c r="C239" s="20"/>
      <c r="D239" s="20"/>
      <c r="E239" s="20"/>
      <c r="F239" s="20"/>
      <c r="G239" s="20"/>
      <c r="H239" s="20"/>
    </row>
    <row r="240" spans="1:8" ht="12.75" customHeight="1">
      <c r="A240" t="s">
        <v>30</v>
      </c>
      <c r="B240" s="36"/>
      <c r="C240" s="20"/>
      <c r="D240" s="20"/>
      <c r="E240" s="20"/>
      <c r="F240" s="20"/>
      <c r="G240" s="20"/>
      <c r="H240" s="20"/>
    </row>
    <row r="241" spans="1:8" ht="12.75" customHeight="1">
      <c r="A241" s="4">
        <v>55</v>
      </c>
      <c r="B241" s="31">
        <v>10000</v>
      </c>
      <c r="C241" s="4" t="s">
        <v>27</v>
      </c>
      <c r="D241" s="32">
        <v>0</v>
      </c>
      <c r="E241" s="33">
        <v>0</v>
      </c>
      <c r="F241" s="33">
        <v>0</v>
      </c>
      <c r="G241" s="35">
        <f>(D241*B241)-(E241*B241)+(F241*B241)</f>
        <v>0</v>
      </c>
      <c r="H241" s="30"/>
    </row>
    <row r="242" spans="1:9" ht="12.75" customHeight="1">
      <c r="A242" s="20" t="s">
        <v>89</v>
      </c>
      <c r="B242" s="20"/>
      <c r="C242" s="20"/>
      <c r="D242" s="20"/>
      <c r="E242" s="20"/>
      <c r="F242" s="20"/>
      <c r="G242" s="20"/>
      <c r="H242" s="20"/>
      <c r="I242" s="18"/>
    </row>
    <row r="243" spans="1:8" ht="12.75" customHeight="1">
      <c r="A243" s="20" t="s">
        <v>29</v>
      </c>
      <c r="B243" s="20"/>
      <c r="C243" s="20"/>
      <c r="D243" s="20"/>
      <c r="E243" s="20"/>
      <c r="F243" s="20"/>
      <c r="G243" s="20"/>
      <c r="H243" s="20"/>
    </row>
    <row r="244" spans="1:8" ht="12.75" customHeight="1">
      <c r="A244" t="s">
        <v>30</v>
      </c>
      <c r="B244" s="36"/>
      <c r="C244" s="20"/>
      <c r="D244" s="20"/>
      <c r="E244" s="20"/>
      <c r="F244" s="20"/>
      <c r="G244" s="20"/>
      <c r="H244" s="20"/>
    </row>
    <row r="245" spans="1:8" ht="12.75" customHeight="1">
      <c r="A245" s="4">
        <v>56</v>
      </c>
      <c r="B245" s="31">
        <v>5000</v>
      </c>
      <c r="C245" s="4" t="s">
        <v>27</v>
      </c>
      <c r="D245" s="32">
        <v>0</v>
      </c>
      <c r="E245" s="33">
        <v>0</v>
      </c>
      <c r="F245" s="33">
        <v>0</v>
      </c>
      <c r="G245" s="35">
        <f>(D245*B245)-(E245*B245)+(F245*B245)</f>
        <v>0</v>
      </c>
      <c r="H245" s="30"/>
    </row>
    <row r="246" spans="1:9" ht="12.75" customHeight="1">
      <c r="A246" s="20" t="s">
        <v>90</v>
      </c>
      <c r="B246" s="20"/>
      <c r="C246" s="20"/>
      <c r="D246" s="20"/>
      <c r="E246" s="20"/>
      <c r="F246" s="20"/>
      <c r="G246" s="20"/>
      <c r="H246" s="20"/>
      <c r="I246" s="18"/>
    </row>
    <row r="247" spans="1:8" ht="12.75" customHeight="1">
      <c r="A247" s="20" t="s">
        <v>29</v>
      </c>
      <c r="B247" s="20"/>
      <c r="C247" s="20"/>
      <c r="D247" s="20"/>
      <c r="E247" s="20"/>
      <c r="F247" s="20"/>
      <c r="G247" s="20"/>
      <c r="H247" s="20"/>
    </row>
    <row r="248" spans="1:8" ht="12.75" customHeight="1">
      <c r="A248" t="s">
        <v>30</v>
      </c>
      <c r="B248" s="36"/>
      <c r="C248" s="20"/>
      <c r="D248" s="20"/>
      <c r="E248" s="20"/>
      <c r="F248" s="20"/>
      <c r="G248" s="20"/>
      <c r="H248" s="20"/>
    </row>
    <row r="249" spans="1:8" ht="12.75" customHeight="1">
      <c r="A249" s="4">
        <v>57</v>
      </c>
      <c r="B249" s="31">
        <v>60000</v>
      </c>
      <c r="C249" s="4" t="s">
        <v>27</v>
      </c>
      <c r="D249" s="32">
        <v>0</v>
      </c>
      <c r="E249" s="33">
        <v>0</v>
      </c>
      <c r="F249" s="33">
        <v>0</v>
      </c>
      <c r="G249" s="35">
        <f>(D249*B249)-(E249*B249)+(F249*B249)</f>
        <v>0</v>
      </c>
      <c r="H249" s="30"/>
    </row>
    <row r="250" spans="1:9" ht="12.75" customHeight="1">
      <c r="A250" s="20" t="s">
        <v>91</v>
      </c>
      <c r="B250" s="20"/>
      <c r="C250" s="20"/>
      <c r="D250" s="20"/>
      <c r="E250" s="20"/>
      <c r="F250" s="20"/>
      <c r="G250" s="20"/>
      <c r="H250" s="20"/>
      <c r="I250" s="18"/>
    </row>
    <row r="251" spans="1:8" ht="12.75" customHeight="1">
      <c r="A251" s="20" t="s">
        <v>29</v>
      </c>
      <c r="B251" s="20"/>
      <c r="C251" s="20"/>
      <c r="D251" s="20"/>
      <c r="E251" s="20"/>
      <c r="F251" s="20"/>
      <c r="G251" s="20"/>
      <c r="H251" s="20"/>
    </row>
    <row r="252" spans="1:8" ht="12.75" customHeight="1">
      <c r="A252" t="s">
        <v>30</v>
      </c>
      <c r="B252" s="36"/>
      <c r="C252" s="20"/>
      <c r="D252" s="20"/>
      <c r="E252" s="20"/>
      <c r="F252" s="20"/>
      <c r="G252" s="20"/>
      <c r="H252" s="20"/>
    </row>
    <row r="253" spans="1:8" ht="12.75" customHeight="1">
      <c r="A253" s="4">
        <v>58</v>
      </c>
      <c r="B253" s="31">
        <v>4000</v>
      </c>
      <c r="C253" s="4" t="s">
        <v>27</v>
      </c>
      <c r="D253" s="32">
        <v>0</v>
      </c>
      <c r="E253" s="33">
        <v>0</v>
      </c>
      <c r="F253" s="33">
        <v>0</v>
      </c>
      <c r="G253" s="35">
        <f>(D253*B253)-(E253*B253)+(F253*B253)</f>
        <v>0</v>
      </c>
      <c r="H253" s="30"/>
    </row>
    <row r="254" spans="1:9" ht="12.75" customHeight="1">
      <c r="A254" s="20" t="s">
        <v>92</v>
      </c>
      <c r="B254" s="20"/>
      <c r="C254" s="20"/>
      <c r="D254" s="20"/>
      <c r="E254" s="20"/>
      <c r="F254" s="20"/>
      <c r="G254" s="20"/>
      <c r="H254" s="20"/>
      <c r="I254" s="18"/>
    </row>
    <row r="255" spans="1:8" ht="12.75" customHeight="1">
      <c r="A255" s="20" t="s">
        <v>29</v>
      </c>
      <c r="B255" s="20"/>
      <c r="C255" s="20"/>
      <c r="D255" s="20"/>
      <c r="E255" s="20"/>
      <c r="F255" s="20"/>
      <c r="G255" s="20"/>
      <c r="H255" s="20"/>
    </row>
    <row r="256" spans="1:8" ht="12.75" customHeight="1">
      <c r="A256" t="s">
        <v>30</v>
      </c>
      <c r="B256" s="36"/>
      <c r="C256" s="20"/>
      <c r="D256" s="20"/>
      <c r="E256" s="20"/>
      <c r="F256" s="20"/>
      <c r="G256" s="20"/>
      <c r="H256" s="20"/>
    </row>
    <row r="257" spans="1:8" ht="12.75" customHeight="1">
      <c r="A257" s="4">
        <v>59</v>
      </c>
      <c r="B257" s="31">
        <v>4000</v>
      </c>
      <c r="C257" s="4" t="s">
        <v>27</v>
      </c>
      <c r="D257" s="32">
        <v>0</v>
      </c>
      <c r="E257" s="33">
        <v>0</v>
      </c>
      <c r="F257" s="33">
        <v>0</v>
      </c>
      <c r="G257" s="35">
        <f>(D257*B257)-(E257*B257)+(F257*B257)</f>
        <v>0</v>
      </c>
      <c r="H257" s="30"/>
    </row>
    <row r="258" spans="1:9" ht="12.75" customHeight="1">
      <c r="A258" s="20" t="s">
        <v>93</v>
      </c>
      <c r="B258" s="20"/>
      <c r="C258" s="20"/>
      <c r="D258" s="20"/>
      <c r="E258" s="20"/>
      <c r="F258" s="20"/>
      <c r="G258" s="20"/>
      <c r="H258" s="20"/>
      <c r="I258" s="18"/>
    </row>
    <row r="259" spans="1:8" ht="12.75" customHeight="1">
      <c r="A259" s="20" t="s">
        <v>29</v>
      </c>
      <c r="B259" s="20"/>
      <c r="C259" s="20"/>
      <c r="D259" s="20"/>
      <c r="E259" s="20"/>
      <c r="F259" s="20"/>
      <c r="G259" s="20"/>
      <c r="H259" s="20"/>
    </row>
    <row r="260" spans="1:8" ht="12.75" customHeight="1">
      <c r="A260" t="s">
        <v>30</v>
      </c>
      <c r="B260" s="36"/>
      <c r="C260" s="20"/>
      <c r="D260" s="20"/>
      <c r="E260" s="20"/>
      <c r="F260" s="20"/>
      <c r="G260" s="20"/>
      <c r="H260" s="20"/>
    </row>
    <row r="261" spans="1:8" ht="12.75" customHeight="1">
      <c r="A261" s="4">
        <v>60</v>
      </c>
      <c r="B261" s="31">
        <v>50</v>
      </c>
      <c r="C261" s="4" t="s">
        <v>31</v>
      </c>
      <c r="D261" s="32">
        <v>0</v>
      </c>
      <c r="E261" s="33">
        <v>0</v>
      </c>
      <c r="F261" s="33">
        <v>0</v>
      </c>
      <c r="G261" s="35">
        <f>(D261*B261)-(E261*B261)+(F261*B261)</f>
        <v>0</v>
      </c>
      <c r="H261" s="30"/>
    </row>
    <row r="262" spans="1:9" ht="25.5" customHeight="1">
      <c r="A262" s="20" t="s">
        <v>94</v>
      </c>
      <c r="B262" s="20"/>
      <c r="C262" s="20"/>
      <c r="D262" s="20"/>
      <c r="E262" s="20"/>
      <c r="F262" s="20"/>
      <c r="G262" s="20"/>
      <c r="H262" s="20"/>
      <c r="I262" s="18"/>
    </row>
    <row r="263" spans="1:8" ht="12.75" customHeight="1">
      <c r="A263" s="20" t="s">
        <v>29</v>
      </c>
      <c r="B263" s="20"/>
      <c r="C263" s="20"/>
      <c r="D263" s="20"/>
      <c r="E263" s="20"/>
      <c r="F263" s="20"/>
      <c r="G263" s="20"/>
      <c r="H263" s="20"/>
    </row>
    <row r="264" spans="1:8" ht="12.75" customHeight="1">
      <c r="A264" t="s">
        <v>30</v>
      </c>
      <c r="B264" s="36"/>
      <c r="C264" s="20"/>
      <c r="D264" s="20"/>
      <c r="E264" s="20"/>
      <c r="F264" s="20"/>
      <c r="G264" s="20"/>
      <c r="H264" s="20"/>
    </row>
    <row r="265" spans="1:8" ht="12.75" customHeight="1">
      <c r="A265" s="4">
        <v>61</v>
      </c>
      <c r="B265" s="31">
        <v>1200</v>
      </c>
      <c r="C265" s="4" t="s">
        <v>31</v>
      </c>
      <c r="D265" s="32">
        <v>0</v>
      </c>
      <c r="E265" s="33">
        <v>0</v>
      </c>
      <c r="F265" s="33">
        <v>0</v>
      </c>
      <c r="G265" s="35">
        <f>(D265*B265)-(E265*B265)+(F265*B265)</f>
        <v>0</v>
      </c>
      <c r="H265" s="30"/>
    </row>
    <row r="266" spans="1:9" ht="12.75" customHeight="1">
      <c r="A266" s="20" t="s">
        <v>95</v>
      </c>
      <c r="B266" s="20"/>
      <c r="C266" s="20"/>
      <c r="D266" s="20"/>
      <c r="E266" s="20"/>
      <c r="F266" s="20"/>
      <c r="G266" s="20"/>
      <c r="H266" s="20"/>
      <c r="I266" s="18"/>
    </row>
    <row r="267" spans="1:8" ht="12.75" customHeight="1">
      <c r="A267" s="20" t="s">
        <v>29</v>
      </c>
      <c r="B267" s="20"/>
      <c r="C267" s="20"/>
      <c r="D267" s="20"/>
      <c r="E267" s="20"/>
      <c r="F267" s="20"/>
      <c r="G267" s="20"/>
      <c r="H267" s="20"/>
    </row>
    <row r="268" spans="1:8" ht="12.75" customHeight="1">
      <c r="A268" t="s">
        <v>30</v>
      </c>
      <c r="B268" s="36"/>
      <c r="C268" s="20"/>
      <c r="D268" s="20"/>
      <c r="E268" s="20"/>
      <c r="F268" s="20"/>
      <c r="G268" s="20"/>
      <c r="H268" s="20"/>
    </row>
    <row r="269" spans="1:8" ht="12.75" customHeight="1">
      <c r="A269" s="4">
        <v>62</v>
      </c>
      <c r="B269" s="31">
        <v>30000</v>
      </c>
      <c r="C269" s="4" t="s">
        <v>27</v>
      </c>
      <c r="D269" s="32">
        <v>0</v>
      </c>
      <c r="E269" s="33">
        <v>0</v>
      </c>
      <c r="F269" s="33">
        <v>0</v>
      </c>
      <c r="G269" s="35">
        <f>(D269*B269)-(E269*B269)+(F269*B269)</f>
        <v>0</v>
      </c>
      <c r="H269" s="30"/>
    </row>
    <row r="270" spans="1:9" ht="12.75" customHeight="1">
      <c r="A270" s="20" t="s">
        <v>96</v>
      </c>
      <c r="B270" s="20"/>
      <c r="C270" s="20"/>
      <c r="D270" s="20"/>
      <c r="E270" s="20"/>
      <c r="F270" s="20"/>
      <c r="G270" s="20"/>
      <c r="H270" s="20"/>
      <c r="I270" s="18"/>
    </row>
    <row r="271" spans="1:8" ht="12.75" customHeight="1">
      <c r="A271" s="20" t="s">
        <v>29</v>
      </c>
      <c r="B271" s="20"/>
      <c r="C271" s="20"/>
      <c r="D271" s="20"/>
      <c r="E271" s="20"/>
      <c r="F271" s="20"/>
      <c r="G271" s="20"/>
      <c r="H271" s="20"/>
    </row>
    <row r="272" spans="1:8" ht="12.75" customHeight="1">
      <c r="A272" t="s">
        <v>30</v>
      </c>
      <c r="B272" s="36"/>
      <c r="C272" s="20"/>
      <c r="D272" s="20"/>
      <c r="E272" s="20"/>
      <c r="F272" s="20"/>
      <c r="G272" s="20"/>
      <c r="H272" s="20"/>
    </row>
    <row r="273" spans="1:8" ht="12.75" customHeight="1">
      <c r="A273" s="4">
        <v>63</v>
      </c>
      <c r="B273" s="31">
        <v>70</v>
      </c>
      <c r="C273" s="4" t="s">
        <v>36</v>
      </c>
      <c r="D273" s="32">
        <v>0</v>
      </c>
      <c r="E273" s="33">
        <v>0</v>
      </c>
      <c r="F273" s="33">
        <v>0</v>
      </c>
      <c r="G273" s="35">
        <f>(D273*B273)-(E273*B273)+(F273*B273)</f>
        <v>0</v>
      </c>
      <c r="H273" s="30"/>
    </row>
    <row r="274" spans="1:9" ht="12.75" customHeight="1">
      <c r="A274" s="20" t="s">
        <v>97</v>
      </c>
      <c r="B274" s="20"/>
      <c r="C274" s="20"/>
      <c r="D274" s="20"/>
      <c r="E274" s="20"/>
      <c r="F274" s="20"/>
      <c r="G274" s="20"/>
      <c r="H274" s="20"/>
      <c r="I274" s="18"/>
    </row>
    <row r="275" spans="1:8" ht="12.75" customHeight="1">
      <c r="A275" s="20" t="s">
        <v>29</v>
      </c>
      <c r="B275" s="20"/>
      <c r="C275" s="20"/>
      <c r="D275" s="20"/>
      <c r="E275" s="20"/>
      <c r="F275" s="20"/>
      <c r="G275" s="20"/>
      <c r="H275" s="20"/>
    </row>
    <row r="276" spans="1:8" ht="12.75" customHeight="1">
      <c r="A276" t="s">
        <v>30</v>
      </c>
      <c r="B276" s="36"/>
      <c r="C276" s="20"/>
      <c r="D276" s="20"/>
      <c r="E276" s="20"/>
      <c r="F276" s="20"/>
      <c r="G276" s="20"/>
      <c r="H276" s="20"/>
    </row>
    <row r="277" spans="1:8" ht="12.75" customHeight="1">
      <c r="A277" s="4">
        <v>64</v>
      </c>
      <c r="B277" s="31">
        <v>2500</v>
      </c>
      <c r="C277" s="4" t="s">
        <v>27</v>
      </c>
      <c r="D277" s="32">
        <v>0</v>
      </c>
      <c r="E277" s="33">
        <v>0</v>
      </c>
      <c r="F277" s="33">
        <v>0</v>
      </c>
      <c r="G277" s="35">
        <f>(D277*B277)-(E277*B277)+(F277*B277)</f>
        <v>0</v>
      </c>
      <c r="H277" s="30"/>
    </row>
    <row r="278" spans="1:9" ht="12.75" customHeight="1">
      <c r="A278" s="20" t="s">
        <v>98</v>
      </c>
      <c r="B278" s="20"/>
      <c r="C278" s="20"/>
      <c r="D278" s="20"/>
      <c r="E278" s="20"/>
      <c r="F278" s="20"/>
      <c r="G278" s="20"/>
      <c r="H278" s="20"/>
      <c r="I278" s="18"/>
    </row>
    <row r="279" spans="1:8" ht="12.75" customHeight="1">
      <c r="A279" s="20" t="s">
        <v>29</v>
      </c>
      <c r="B279" s="20"/>
      <c r="C279" s="20"/>
      <c r="D279" s="20"/>
      <c r="E279" s="20"/>
      <c r="F279" s="20"/>
      <c r="G279" s="20"/>
      <c r="H279" s="20"/>
    </row>
    <row r="280" spans="1:8" ht="12.75" customHeight="1">
      <c r="A280" t="s">
        <v>30</v>
      </c>
      <c r="B280" s="36"/>
      <c r="C280" s="20"/>
      <c r="D280" s="20"/>
      <c r="E280" s="20"/>
      <c r="F280" s="20"/>
      <c r="G280" s="20"/>
      <c r="H280" s="20"/>
    </row>
    <row r="281" spans="1:8" ht="12.75" customHeight="1">
      <c r="A281" s="4">
        <v>65</v>
      </c>
      <c r="B281" s="31">
        <v>6000</v>
      </c>
      <c r="C281" s="4" t="s">
        <v>27</v>
      </c>
      <c r="D281" s="32">
        <v>0</v>
      </c>
      <c r="E281" s="33">
        <v>0</v>
      </c>
      <c r="F281" s="33">
        <v>0</v>
      </c>
      <c r="G281" s="35">
        <f>(D281*B281)-(E281*B281)+(F281*B281)</f>
        <v>0</v>
      </c>
      <c r="H281" s="30"/>
    </row>
    <row r="282" spans="1:9" ht="12.75" customHeight="1">
      <c r="A282" s="20" t="s">
        <v>99</v>
      </c>
      <c r="B282" s="20"/>
      <c r="C282" s="20"/>
      <c r="D282" s="20"/>
      <c r="E282" s="20"/>
      <c r="F282" s="20"/>
      <c r="G282" s="20"/>
      <c r="H282" s="20"/>
      <c r="I282" s="18"/>
    </row>
    <row r="283" spans="1:8" ht="12.75" customHeight="1">
      <c r="A283" s="20" t="s">
        <v>29</v>
      </c>
      <c r="B283" s="20"/>
      <c r="C283" s="20"/>
      <c r="D283" s="20"/>
      <c r="E283" s="20"/>
      <c r="F283" s="20"/>
      <c r="G283" s="20"/>
      <c r="H283" s="20"/>
    </row>
    <row r="284" spans="1:8" ht="12.75" customHeight="1">
      <c r="A284" t="s">
        <v>30</v>
      </c>
      <c r="B284" s="36"/>
      <c r="C284" s="20"/>
      <c r="D284" s="20"/>
      <c r="E284" s="20"/>
      <c r="F284" s="20"/>
      <c r="G284" s="20"/>
      <c r="H284" s="20"/>
    </row>
    <row r="285" spans="1:8" ht="12.75" customHeight="1">
      <c r="A285" s="4">
        <v>66</v>
      </c>
      <c r="B285" s="31">
        <v>150</v>
      </c>
      <c r="C285" s="4" t="s">
        <v>36</v>
      </c>
      <c r="D285" s="32">
        <v>0</v>
      </c>
      <c r="E285" s="33">
        <v>0</v>
      </c>
      <c r="F285" s="33">
        <v>0</v>
      </c>
      <c r="G285" s="35">
        <f>(D285*B285)-(E285*B285)+(F285*B285)</f>
        <v>0</v>
      </c>
      <c r="H285" s="30"/>
    </row>
    <row r="286" spans="1:9" ht="12.75" customHeight="1">
      <c r="A286" s="20" t="s">
        <v>100</v>
      </c>
      <c r="B286" s="20"/>
      <c r="C286" s="20"/>
      <c r="D286" s="20"/>
      <c r="E286" s="20"/>
      <c r="F286" s="20"/>
      <c r="G286" s="20"/>
      <c r="H286" s="20"/>
      <c r="I286" s="18"/>
    </row>
    <row r="287" spans="1:8" ht="12.75" customHeight="1">
      <c r="A287" s="20" t="s">
        <v>29</v>
      </c>
      <c r="B287" s="20"/>
      <c r="C287" s="20"/>
      <c r="D287" s="20"/>
      <c r="E287" s="20"/>
      <c r="F287" s="20"/>
      <c r="G287" s="20"/>
      <c r="H287" s="20"/>
    </row>
    <row r="288" spans="1:8" ht="12.75" customHeight="1">
      <c r="A288" t="s">
        <v>30</v>
      </c>
      <c r="B288" s="36"/>
      <c r="C288" s="20"/>
      <c r="D288" s="20"/>
      <c r="E288" s="20"/>
      <c r="F288" s="20"/>
      <c r="G288" s="20"/>
      <c r="H288" s="20"/>
    </row>
    <row r="289" spans="1:8" ht="12.75" customHeight="1">
      <c r="A289" s="4">
        <v>67</v>
      </c>
      <c r="B289" s="31">
        <v>800</v>
      </c>
      <c r="C289" s="4" t="s">
        <v>36</v>
      </c>
      <c r="D289" s="32">
        <v>0</v>
      </c>
      <c r="E289" s="33">
        <v>0</v>
      </c>
      <c r="F289" s="33">
        <v>0</v>
      </c>
      <c r="G289" s="35">
        <f>(D289*B289)-(E289*B289)+(F289*B289)</f>
        <v>0</v>
      </c>
      <c r="H289" s="30"/>
    </row>
    <row r="290" spans="1:9" ht="12.75" customHeight="1">
      <c r="A290" s="20" t="s">
        <v>101</v>
      </c>
      <c r="B290" s="20"/>
      <c r="C290" s="20"/>
      <c r="D290" s="20"/>
      <c r="E290" s="20"/>
      <c r="F290" s="20"/>
      <c r="G290" s="20"/>
      <c r="H290" s="20"/>
      <c r="I290" s="18"/>
    </row>
    <row r="291" spans="1:8" ht="12.75" customHeight="1">
      <c r="A291" s="20" t="s">
        <v>29</v>
      </c>
      <c r="B291" s="20"/>
      <c r="C291" s="20"/>
      <c r="D291" s="20"/>
      <c r="E291" s="20"/>
      <c r="F291" s="20"/>
      <c r="G291" s="20"/>
      <c r="H291" s="20"/>
    </row>
    <row r="292" spans="1:8" ht="12.75" customHeight="1">
      <c r="A292" t="s">
        <v>30</v>
      </c>
      <c r="B292" s="36"/>
      <c r="C292" s="20"/>
      <c r="D292" s="20"/>
      <c r="E292" s="20"/>
      <c r="F292" s="20"/>
      <c r="G292" s="20"/>
      <c r="H292" s="20"/>
    </row>
    <row r="293" spans="1:8" ht="12.75" customHeight="1">
      <c r="A293" s="4">
        <v>68</v>
      </c>
      <c r="B293" s="31">
        <v>3000</v>
      </c>
      <c r="C293" s="4" t="s">
        <v>36</v>
      </c>
      <c r="D293" s="32">
        <v>0</v>
      </c>
      <c r="E293" s="33">
        <v>0</v>
      </c>
      <c r="F293" s="33">
        <v>0</v>
      </c>
      <c r="G293" s="35">
        <f>(D293*B293)-(E293*B293)+(F293*B293)</f>
        <v>0</v>
      </c>
      <c r="H293" s="30"/>
    </row>
    <row r="294" spans="1:9" ht="25.5" customHeight="1">
      <c r="A294" s="20" t="s">
        <v>102</v>
      </c>
      <c r="B294" s="20"/>
      <c r="C294" s="20"/>
      <c r="D294" s="20"/>
      <c r="E294" s="20"/>
      <c r="F294" s="20"/>
      <c r="G294" s="20"/>
      <c r="H294" s="20"/>
      <c r="I294" s="18"/>
    </row>
    <row r="295" spans="1:8" ht="12.75" customHeight="1">
      <c r="A295" s="20" t="s">
        <v>29</v>
      </c>
      <c r="B295" s="20"/>
      <c r="C295" s="20"/>
      <c r="D295" s="20"/>
      <c r="E295" s="20"/>
      <c r="F295" s="20"/>
      <c r="G295" s="20"/>
      <c r="H295" s="20"/>
    </row>
    <row r="296" spans="1:8" ht="12.75" customHeight="1">
      <c r="A296" t="s">
        <v>30</v>
      </c>
      <c r="B296" s="36"/>
      <c r="C296" s="20"/>
      <c r="D296" s="20"/>
      <c r="E296" s="20"/>
      <c r="F296" s="20"/>
      <c r="G296" s="20"/>
      <c r="H296" s="20"/>
    </row>
    <row r="297" spans="1:8" ht="12.75" customHeight="1">
      <c r="A297" s="4">
        <v>69</v>
      </c>
      <c r="B297" s="31">
        <v>60</v>
      </c>
      <c r="C297" s="4" t="s">
        <v>36</v>
      </c>
      <c r="D297" s="32">
        <v>0</v>
      </c>
      <c r="E297" s="33">
        <v>0</v>
      </c>
      <c r="F297" s="33">
        <v>0</v>
      </c>
      <c r="G297" s="35">
        <f>(D297*B297)-(E297*B297)+(F297*B297)</f>
        <v>0</v>
      </c>
      <c r="H297" s="30"/>
    </row>
    <row r="298" spans="1:9" ht="12.75" customHeight="1">
      <c r="A298" s="20" t="s">
        <v>103</v>
      </c>
      <c r="B298" s="20"/>
      <c r="C298" s="20"/>
      <c r="D298" s="20"/>
      <c r="E298" s="20"/>
      <c r="F298" s="20"/>
      <c r="G298" s="20"/>
      <c r="H298" s="20"/>
      <c r="I298" s="18"/>
    </row>
    <row r="299" spans="1:8" ht="12.75" customHeight="1">
      <c r="A299" s="20" t="s">
        <v>29</v>
      </c>
      <c r="B299" s="20"/>
      <c r="C299" s="20"/>
      <c r="D299" s="20"/>
      <c r="E299" s="20"/>
      <c r="F299" s="20"/>
      <c r="G299" s="20"/>
      <c r="H299" s="20"/>
    </row>
    <row r="300" spans="1:8" ht="12.75" customHeight="1">
      <c r="A300" t="s">
        <v>30</v>
      </c>
      <c r="B300" s="36"/>
      <c r="C300" s="20"/>
      <c r="D300" s="20"/>
      <c r="E300" s="20"/>
      <c r="F300" s="20"/>
      <c r="G300" s="20"/>
      <c r="H300" s="20"/>
    </row>
    <row r="301" spans="1:8" ht="12.75" customHeight="1">
      <c r="A301" s="4">
        <v>70</v>
      </c>
      <c r="B301" s="31">
        <v>21000</v>
      </c>
      <c r="C301" s="4" t="s">
        <v>27</v>
      </c>
      <c r="D301" s="32">
        <v>0</v>
      </c>
      <c r="E301" s="33">
        <v>0</v>
      </c>
      <c r="F301" s="33">
        <v>0</v>
      </c>
      <c r="G301" s="35">
        <f>(D301*B301)-(E301*B301)+(F301*B301)</f>
        <v>0</v>
      </c>
      <c r="H301" s="30"/>
    </row>
    <row r="302" spans="1:9" ht="12.75" customHeight="1">
      <c r="A302" s="20" t="s">
        <v>104</v>
      </c>
      <c r="B302" s="20"/>
      <c r="C302" s="20"/>
      <c r="D302" s="20"/>
      <c r="E302" s="20"/>
      <c r="F302" s="20"/>
      <c r="G302" s="20"/>
      <c r="H302" s="20"/>
      <c r="I302" s="18"/>
    </row>
    <row r="303" spans="1:8" ht="12.75" customHeight="1">
      <c r="A303" s="20" t="s">
        <v>29</v>
      </c>
      <c r="B303" s="20"/>
      <c r="C303" s="20"/>
      <c r="D303" s="20"/>
      <c r="E303" s="20"/>
      <c r="F303" s="20"/>
      <c r="G303" s="20"/>
      <c r="H303" s="20"/>
    </row>
    <row r="304" spans="1:8" ht="12.75" customHeight="1">
      <c r="A304" t="s">
        <v>30</v>
      </c>
      <c r="B304" s="36"/>
      <c r="C304" s="20"/>
      <c r="D304" s="20"/>
      <c r="E304" s="20"/>
      <c r="F304" s="20"/>
      <c r="G304" s="20"/>
      <c r="H304" s="20"/>
    </row>
    <row r="305" spans="1:8" ht="12.75" customHeight="1">
      <c r="A305" s="4">
        <v>71</v>
      </c>
      <c r="B305" s="31">
        <v>3000</v>
      </c>
      <c r="C305" s="4" t="s">
        <v>27</v>
      </c>
      <c r="D305" s="32">
        <v>0</v>
      </c>
      <c r="E305" s="33">
        <v>0</v>
      </c>
      <c r="F305" s="33">
        <v>0</v>
      </c>
      <c r="G305" s="35">
        <f>(D305*B305)-(E305*B305)+(F305*B305)</f>
        <v>0</v>
      </c>
      <c r="H305" s="30"/>
    </row>
    <row r="306" spans="1:9" ht="12.75" customHeight="1">
      <c r="A306" s="20" t="s">
        <v>105</v>
      </c>
      <c r="B306" s="20"/>
      <c r="C306" s="20"/>
      <c r="D306" s="20"/>
      <c r="E306" s="20"/>
      <c r="F306" s="20"/>
      <c r="G306" s="20"/>
      <c r="H306" s="20"/>
      <c r="I306" s="18"/>
    </row>
    <row r="307" spans="1:8" ht="12.75" customHeight="1">
      <c r="A307" s="20" t="s">
        <v>29</v>
      </c>
      <c r="B307" s="20"/>
      <c r="C307" s="20"/>
      <c r="D307" s="20"/>
      <c r="E307" s="20"/>
      <c r="F307" s="20"/>
      <c r="G307" s="20"/>
      <c r="H307" s="20"/>
    </row>
    <row r="308" spans="1:8" ht="12.75" customHeight="1">
      <c r="A308" t="s">
        <v>30</v>
      </c>
      <c r="B308" s="36"/>
      <c r="C308" s="20"/>
      <c r="D308" s="20"/>
      <c r="E308" s="20"/>
      <c r="F308" s="20"/>
      <c r="G308" s="20"/>
      <c r="H308" s="20"/>
    </row>
    <row r="309" spans="1:8" ht="12.75" customHeight="1">
      <c r="A309" s="4">
        <v>72</v>
      </c>
      <c r="B309" s="31">
        <v>50000</v>
      </c>
      <c r="C309" s="4" t="s">
        <v>27</v>
      </c>
      <c r="D309" s="32">
        <v>0</v>
      </c>
      <c r="E309" s="33">
        <v>0</v>
      </c>
      <c r="F309" s="33">
        <v>0</v>
      </c>
      <c r="G309" s="35">
        <f>(D309*B309)-(E309*B309)+(F309*B309)</f>
        <v>0</v>
      </c>
      <c r="H309" s="30"/>
    </row>
    <row r="310" spans="1:9" ht="12.75" customHeight="1">
      <c r="A310" s="20" t="s">
        <v>106</v>
      </c>
      <c r="B310" s="20"/>
      <c r="C310" s="20"/>
      <c r="D310" s="20"/>
      <c r="E310" s="20"/>
      <c r="F310" s="20"/>
      <c r="G310" s="20"/>
      <c r="H310" s="20"/>
      <c r="I310" s="18"/>
    </row>
    <row r="311" spans="1:8" ht="12.75" customHeight="1">
      <c r="A311" s="20" t="s">
        <v>29</v>
      </c>
      <c r="B311" s="20"/>
      <c r="C311" s="20"/>
      <c r="D311" s="20"/>
      <c r="E311" s="20"/>
      <c r="F311" s="20"/>
      <c r="G311" s="20"/>
      <c r="H311" s="20"/>
    </row>
    <row r="312" spans="1:8" ht="12.75" customHeight="1">
      <c r="A312" t="s">
        <v>30</v>
      </c>
      <c r="B312" s="36"/>
      <c r="C312" s="20"/>
      <c r="D312" s="20"/>
      <c r="E312" s="20"/>
      <c r="F312" s="20"/>
      <c r="G312" s="20"/>
      <c r="H312" s="20"/>
    </row>
    <row r="313" spans="1:8" ht="12.75" customHeight="1">
      <c r="A313" s="4">
        <v>73</v>
      </c>
      <c r="B313" s="31">
        <v>5000</v>
      </c>
      <c r="C313" s="4" t="s">
        <v>36</v>
      </c>
      <c r="D313" s="32">
        <v>0</v>
      </c>
      <c r="E313" s="33">
        <v>0</v>
      </c>
      <c r="F313" s="33">
        <v>0</v>
      </c>
      <c r="G313" s="35">
        <f>(D313*B313)-(E313*B313)+(F313*B313)</f>
        <v>0</v>
      </c>
      <c r="H313" s="30"/>
    </row>
    <row r="314" spans="1:9" ht="12.75" customHeight="1">
      <c r="A314" s="20" t="s">
        <v>107</v>
      </c>
      <c r="B314" s="20"/>
      <c r="C314" s="20"/>
      <c r="D314" s="20"/>
      <c r="E314" s="20"/>
      <c r="F314" s="20"/>
      <c r="G314" s="20"/>
      <c r="H314" s="20"/>
      <c r="I314" s="18"/>
    </row>
    <row r="315" spans="1:8" ht="12.75" customHeight="1">
      <c r="A315" s="20" t="s">
        <v>29</v>
      </c>
      <c r="B315" s="20"/>
      <c r="C315" s="20"/>
      <c r="D315" s="20"/>
      <c r="E315" s="20"/>
      <c r="F315" s="20"/>
      <c r="G315" s="20"/>
      <c r="H315" s="20"/>
    </row>
    <row r="316" spans="1:8" ht="12.75" customHeight="1">
      <c r="A316" t="s">
        <v>30</v>
      </c>
      <c r="B316" s="36"/>
      <c r="C316" s="20"/>
      <c r="D316" s="20"/>
      <c r="E316" s="20"/>
      <c r="F316" s="20"/>
      <c r="G316" s="20"/>
      <c r="H316" s="20"/>
    </row>
    <row r="317" spans="1:8" ht="12.75" customHeight="1">
      <c r="A317" s="4">
        <v>74</v>
      </c>
      <c r="B317" s="31">
        <v>10000</v>
      </c>
      <c r="C317" s="4" t="s">
        <v>27</v>
      </c>
      <c r="D317" s="32">
        <v>0</v>
      </c>
      <c r="E317" s="33">
        <v>0</v>
      </c>
      <c r="F317" s="33">
        <v>0</v>
      </c>
      <c r="G317" s="35">
        <f>(D317*B317)-(E317*B317)+(F317*B317)</f>
        <v>0</v>
      </c>
      <c r="H317" s="30"/>
    </row>
    <row r="318" spans="1:9" ht="12.75" customHeight="1">
      <c r="A318" s="20" t="s">
        <v>108</v>
      </c>
      <c r="B318" s="20"/>
      <c r="C318" s="20"/>
      <c r="D318" s="20"/>
      <c r="E318" s="20"/>
      <c r="F318" s="20"/>
      <c r="G318" s="20"/>
      <c r="H318" s="20"/>
      <c r="I318" s="18"/>
    </row>
    <row r="319" spans="1:8" ht="12.75" customHeight="1">
      <c r="A319" s="20" t="s">
        <v>29</v>
      </c>
      <c r="B319" s="20"/>
      <c r="C319" s="20"/>
      <c r="D319" s="20"/>
      <c r="E319" s="20"/>
      <c r="F319" s="20"/>
      <c r="G319" s="20"/>
      <c r="H319" s="20"/>
    </row>
    <row r="320" spans="1:8" ht="12.75" customHeight="1">
      <c r="A320" t="s">
        <v>30</v>
      </c>
      <c r="B320" s="36"/>
      <c r="C320" s="20"/>
      <c r="D320" s="20"/>
      <c r="E320" s="20"/>
      <c r="F320" s="20"/>
      <c r="G320" s="20"/>
      <c r="H320" s="20"/>
    </row>
    <row r="321" spans="1:8" ht="12.75" customHeight="1">
      <c r="A321" s="4">
        <v>75</v>
      </c>
      <c r="B321" s="31">
        <v>3000</v>
      </c>
      <c r="C321" s="4" t="s">
        <v>27</v>
      </c>
      <c r="D321" s="32">
        <v>0</v>
      </c>
      <c r="E321" s="33">
        <v>0</v>
      </c>
      <c r="F321" s="33">
        <v>0</v>
      </c>
      <c r="G321" s="35">
        <f>(D321*B321)-(E321*B321)+(F321*B321)</f>
        <v>0</v>
      </c>
      <c r="H321" s="30"/>
    </row>
    <row r="322" spans="1:9" ht="12.75" customHeight="1">
      <c r="A322" s="20" t="s">
        <v>109</v>
      </c>
      <c r="B322" s="20"/>
      <c r="C322" s="20"/>
      <c r="D322" s="20"/>
      <c r="E322" s="20"/>
      <c r="F322" s="20"/>
      <c r="G322" s="20"/>
      <c r="H322" s="20"/>
      <c r="I322" s="18"/>
    </row>
    <row r="323" spans="1:8" ht="12.75" customHeight="1">
      <c r="A323" s="20" t="s">
        <v>29</v>
      </c>
      <c r="B323" s="20"/>
      <c r="C323" s="20"/>
      <c r="D323" s="20"/>
      <c r="E323" s="20"/>
      <c r="F323" s="20"/>
      <c r="G323" s="20"/>
      <c r="H323" s="20"/>
    </row>
    <row r="324" spans="1:8" ht="12.75" customHeight="1">
      <c r="A324" t="s">
        <v>30</v>
      </c>
      <c r="B324" s="36"/>
      <c r="C324" s="20"/>
      <c r="D324" s="20"/>
      <c r="E324" s="20"/>
      <c r="F324" s="20"/>
      <c r="G324" s="20"/>
      <c r="H324" s="20"/>
    </row>
    <row r="325" spans="1:8" ht="12.75" customHeight="1">
      <c r="A325" s="4">
        <v>76</v>
      </c>
      <c r="B325" s="31">
        <v>8000</v>
      </c>
      <c r="C325" s="4" t="s">
        <v>27</v>
      </c>
      <c r="D325" s="32">
        <v>0</v>
      </c>
      <c r="E325" s="33">
        <v>0</v>
      </c>
      <c r="F325" s="33">
        <v>0</v>
      </c>
      <c r="G325" s="35">
        <f>(D325*B325)-(E325*B325)+(F325*B325)</f>
        <v>0</v>
      </c>
      <c r="H325" s="30"/>
    </row>
    <row r="326" spans="1:9" ht="12.75" customHeight="1">
      <c r="A326" s="20" t="s">
        <v>110</v>
      </c>
      <c r="B326" s="20"/>
      <c r="C326" s="20"/>
      <c r="D326" s="20"/>
      <c r="E326" s="20"/>
      <c r="F326" s="20"/>
      <c r="G326" s="20"/>
      <c r="H326" s="20"/>
      <c r="I326" s="18"/>
    </row>
    <row r="327" spans="1:8" ht="12.75" customHeight="1">
      <c r="A327" s="20" t="s">
        <v>29</v>
      </c>
      <c r="B327" s="20"/>
      <c r="C327" s="20"/>
      <c r="D327" s="20"/>
      <c r="E327" s="20"/>
      <c r="F327" s="20"/>
      <c r="G327" s="20"/>
      <c r="H327" s="20"/>
    </row>
    <row r="328" spans="1:8" ht="12.75" customHeight="1">
      <c r="A328" t="s">
        <v>30</v>
      </c>
      <c r="B328" s="36"/>
      <c r="C328" s="20"/>
      <c r="D328" s="20"/>
      <c r="E328" s="20"/>
      <c r="F328" s="20"/>
      <c r="G328" s="20"/>
      <c r="H328" s="20"/>
    </row>
    <row r="329" spans="1:8" ht="12.75" customHeight="1">
      <c r="A329" s="4">
        <v>77</v>
      </c>
      <c r="B329" s="31">
        <v>5000</v>
      </c>
      <c r="C329" s="4" t="s">
        <v>64</v>
      </c>
      <c r="D329" s="32">
        <v>0</v>
      </c>
      <c r="E329" s="33">
        <v>0</v>
      </c>
      <c r="F329" s="33">
        <v>0</v>
      </c>
      <c r="G329" s="35">
        <f>(D329*B329)-(E329*B329)+(F329*B329)</f>
        <v>0</v>
      </c>
      <c r="H329" s="30"/>
    </row>
    <row r="330" spans="1:9" ht="12.75" customHeight="1">
      <c r="A330" s="20" t="s">
        <v>111</v>
      </c>
      <c r="B330" s="20"/>
      <c r="C330" s="20"/>
      <c r="D330" s="20"/>
      <c r="E330" s="20"/>
      <c r="F330" s="20"/>
      <c r="G330" s="20"/>
      <c r="H330" s="20"/>
      <c r="I330" s="18"/>
    </row>
    <row r="331" spans="1:8" ht="12.75" customHeight="1">
      <c r="A331" s="20" t="s">
        <v>29</v>
      </c>
      <c r="B331" s="20"/>
      <c r="C331" s="20"/>
      <c r="D331" s="20"/>
      <c r="E331" s="20"/>
      <c r="F331" s="20"/>
      <c r="G331" s="20"/>
      <c r="H331" s="20"/>
    </row>
    <row r="332" spans="1:8" ht="12.75" customHeight="1">
      <c r="A332" t="s">
        <v>30</v>
      </c>
      <c r="B332" s="36"/>
      <c r="C332" s="20"/>
      <c r="D332" s="20"/>
      <c r="E332" s="20"/>
      <c r="F332" s="20"/>
      <c r="G332" s="20"/>
      <c r="H332" s="20"/>
    </row>
    <row r="333" spans="1:8" ht="12.75" customHeight="1">
      <c r="A333" s="4">
        <v>78</v>
      </c>
      <c r="B333" s="31">
        <v>2500</v>
      </c>
      <c r="C333" s="4" t="s">
        <v>27</v>
      </c>
      <c r="D333" s="32">
        <v>0</v>
      </c>
      <c r="E333" s="33">
        <v>0</v>
      </c>
      <c r="F333" s="33">
        <v>0</v>
      </c>
      <c r="G333" s="35">
        <f>(D333*B333)-(E333*B333)+(F333*B333)</f>
        <v>0</v>
      </c>
      <c r="H333" s="30"/>
    </row>
    <row r="334" spans="1:9" ht="12.75" customHeight="1">
      <c r="A334" s="20" t="s">
        <v>112</v>
      </c>
      <c r="B334" s="20"/>
      <c r="C334" s="20"/>
      <c r="D334" s="20"/>
      <c r="E334" s="20"/>
      <c r="F334" s="20"/>
      <c r="G334" s="20"/>
      <c r="H334" s="20"/>
      <c r="I334" s="18"/>
    </row>
    <row r="335" spans="1:8" ht="12.75" customHeight="1">
      <c r="A335" s="20" t="s">
        <v>29</v>
      </c>
      <c r="B335" s="20"/>
      <c r="C335" s="20"/>
      <c r="D335" s="20"/>
      <c r="E335" s="20"/>
      <c r="F335" s="20"/>
      <c r="G335" s="20"/>
      <c r="H335" s="20"/>
    </row>
    <row r="336" spans="1:8" ht="12.75" customHeight="1">
      <c r="A336" t="s">
        <v>30</v>
      </c>
      <c r="B336" s="36"/>
      <c r="C336" s="20"/>
      <c r="D336" s="20"/>
      <c r="E336" s="20"/>
      <c r="F336" s="20"/>
      <c r="G336" s="20"/>
      <c r="H336" s="20"/>
    </row>
    <row r="337" spans="1:8" ht="12.75" customHeight="1">
      <c r="A337" s="4">
        <v>79</v>
      </c>
      <c r="B337" s="31">
        <v>3000</v>
      </c>
      <c r="C337" s="4" t="s">
        <v>27</v>
      </c>
      <c r="D337" s="32">
        <v>0</v>
      </c>
      <c r="E337" s="33">
        <v>0</v>
      </c>
      <c r="F337" s="33">
        <v>0</v>
      </c>
      <c r="G337" s="35">
        <f>(D337*B337)-(E337*B337)+(F337*B337)</f>
        <v>0</v>
      </c>
      <c r="H337" s="30"/>
    </row>
    <row r="338" spans="1:9" ht="12.75" customHeight="1">
      <c r="A338" s="20" t="s">
        <v>113</v>
      </c>
      <c r="B338" s="20"/>
      <c r="C338" s="20"/>
      <c r="D338" s="20"/>
      <c r="E338" s="20"/>
      <c r="F338" s="20"/>
      <c r="G338" s="20"/>
      <c r="H338" s="20"/>
      <c r="I338" s="18"/>
    </row>
    <row r="339" spans="1:8" ht="12.75" customHeight="1">
      <c r="A339" s="20" t="s">
        <v>29</v>
      </c>
      <c r="B339" s="20"/>
      <c r="C339" s="20"/>
      <c r="D339" s="20"/>
      <c r="E339" s="20"/>
      <c r="F339" s="20"/>
      <c r="G339" s="20"/>
      <c r="H339" s="20"/>
    </row>
    <row r="340" spans="1:8" ht="12.75" customHeight="1">
      <c r="A340" t="s">
        <v>30</v>
      </c>
      <c r="B340" s="36"/>
      <c r="C340" s="20"/>
      <c r="D340" s="20"/>
      <c r="E340" s="20"/>
      <c r="F340" s="20"/>
      <c r="G340" s="20"/>
      <c r="H340" s="20"/>
    </row>
    <row r="341" spans="1:8" ht="12.75" customHeight="1">
      <c r="A341" s="4">
        <v>80</v>
      </c>
      <c r="B341" s="31">
        <v>5000</v>
      </c>
      <c r="C341" s="4" t="s">
        <v>27</v>
      </c>
      <c r="D341" s="32">
        <v>0</v>
      </c>
      <c r="E341" s="33">
        <v>0</v>
      </c>
      <c r="F341" s="33">
        <v>0</v>
      </c>
      <c r="G341" s="35">
        <f>(D341*B341)-(E341*B341)+(F341*B341)</f>
        <v>0</v>
      </c>
      <c r="H341" s="30"/>
    </row>
    <row r="342" spans="1:9" ht="12.75" customHeight="1">
      <c r="A342" s="20" t="s">
        <v>114</v>
      </c>
      <c r="B342" s="20"/>
      <c r="C342" s="20"/>
      <c r="D342" s="20"/>
      <c r="E342" s="20"/>
      <c r="F342" s="20"/>
      <c r="G342" s="20"/>
      <c r="H342" s="20"/>
      <c r="I342" s="18"/>
    </row>
    <row r="343" spans="1:8" ht="12.75" customHeight="1">
      <c r="A343" s="20" t="s">
        <v>29</v>
      </c>
      <c r="B343" s="20"/>
      <c r="C343" s="20"/>
      <c r="D343" s="20"/>
      <c r="E343" s="20"/>
      <c r="F343" s="20"/>
      <c r="G343" s="20"/>
      <c r="H343" s="20"/>
    </row>
    <row r="344" spans="1:8" ht="12.75" customHeight="1">
      <c r="A344" t="s">
        <v>30</v>
      </c>
      <c r="B344" s="36"/>
      <c r="C344" s="20"/>
      <c r="D344" s="20"/>
      <c r="E344" s="20"/>
      <c r="F344" s="20"/>
      <c r="G344" s="20"/>
      <c r="H344" s="20"/>
    </row>
    <row r="345" spans="1:8" ht="12.75" customHeight="1">
      <c r="A345" s="4">
        <v>81</v>
      </c>
      <c r="B345" s="31">
        <v>4000</v>
      </c>
      <c r="C345" s="4" t="s">
        <v>31</v>
      </c>
      <c r="D345" s="32">
        <v>0</v>
      </c>
      <c r="E345" s="33">
        <v>0</v>
      </c>
      <c r="F345" s="33">
        <v>0</v>
      </c>
      <c r="G345" s="35">
        <f>(D345*B345)-(E345*B345)+(F345*B345)</f>
        <v>0</v>
      </c>
      <c r="H345" s="30"/>
    </row>
    <row r="346" spans="1:9" ht="12.75" customHeight="1">
      <c r="A346" s="20" t="s">
        <v>115</v>
      </c>
      <c r="B346" s="20"/>
      <c r="C346" s="20"/>
      <c r="D346" s="20"/>
      <c r="E346" s="20"/>
      <c r="F346" s="20"/>
      <c r="G346" s="20"/>
      <c r="H346" s="20"/>
      <c r="I346" s="18"/>
    </row>
    <row r="347" spans="1:8" ht="12.75" customHeight="1">
      <c r="A347" s="20" t="s">
        <v>29</v>
      </c>
      <c r="B347" s="20"/>
      <c r="C347" s="20"/>
      <c r="D347" s="20"/>
      <c r="E347" s="20"/>
      <c r="F347" s="20"/>
      <c r="G347" s="20"/>
      <c r="H347" s="20"/>
    </row>
    <row r="348" spans="1:8" ht="12.75" customHeight="1">
      <c r="A348" t="s">
        <v>30</v>
      </c>
      <c r="B348" s="36"/>
      <c r="C348" s="20"/>
      <c r="D348" s="20"/>
      <c r="E348" s="20"/>
      <c r="F348" s="20"/>
      <c r="G348" s="20"/>
      <c r="H348" s="20"/>
    </row>
    <row r="349" spans="1:8" ht="12.75" customHeight="1">
      <c r="A349" s="4">
        <v>82</v>
      </c>
      <c r="B349" s="31">
        <v>12000</v>
      </c>
      <c r="C349" s="4" t="s">
        <v>27</v>
      </c>
      <c r="D349" s="32">
        <v>0</v>
      </c>
      <c r="E349" s="33">
        <v>0</v>
      </c>
      <c r="F349" s="33">
        <v>0</v>
      </c>
      <c r="G349" s="35">
        <f>(D349*B349)-(E349*B349)+(F349*B349)</f>
        <v>0</v>
      </c>
      <c r="H349" s="30"/>
    </row>
    <row r="350" spans="1:9" ht="12.75" customHeight="1">
      <c r="A350" s="20" t="s">
        <v>116</v>
      </c>
      <c r="B350" s="20"/>
      <c r="C350" s="20"/>
      <c r="D350" s="20"/>
      <c r="E350" s="20"/>
      <c r="F350" s="20"/>
      <c r="G350" s="20"/>
      <c r="H350" s="20"/>
      <c r="I350" s="18"/>
    </row>
    <row r="351" spans="1:8" ht="12.75" customHeight="1">
      <c r="A351" s="20" t="s">
        <v>29</v>
      </c>
      <c r="B351" s="20"/>
      <c r="C351" s="20"/>
      <c r="D351" s="20"/>
      <c r="E351" s="20"/>
      <c r="F351" s="20"/>
      <c r="G351" s="20"/>
      <c r="H351" s="20"/>
    </row>
    <row r="352" spans="1:8" ht="12.75" customHeight="1">
      <c r="A352" t="s">
        <v>30</v>
      </c>
      <c r="B352" s="36"/>
      <c r="C352" s="20"/>
      <c r="D352" s="20"/>
      <c r="E352" s="20"/>
      <c r="F352" s="20"/>
      <c r="G352" s="20"/>
      <c r="H352" s="20"/>
    </row>
    <row r="353" spans="1:8" ht="12.75" customHeight="1">
      <c r="A353" s="4">
        <v>83</v>
      </c>
      <c r="B353" s="31">
        <v>6000</v>
      </c>
      <c r="C353" s="4" t="s">
        <v>27</v>
      </c>
      <c r="D353" s="32">
        <v>0</v>
      </c>
      <c r="E353" s="33">
        <v>0</v>
      </c>
      <c r="F353" s="33">
        <v>0</v>
      </c>
      <c r="G353" s="35">
        <f>(D353*B353)-(E353*B353)+(F353*B353)</f>
        <v>0</v>
      </c>
      <c r="H353" s="30"/>
    </row>
    <row r="354" spans="1:9" ht="12.75" customHeight="1">
      <c r="A354" s="20" t="s">
        <v>117</v>
      </c>
      <c r="B354" s="20"/>
      <c r="C354" s="20"/>
      <c r="D354" s="20"/>
      <c r="E354" s="20"/>
      <c r="F354" s="20"/>
      <c r="G354" s="20"/>
      <c r="H354" s="20"/>
      <c r="I354" s="18"/>
    </row>
    <row r="355" spans="1:8" ht="12.75" customHeight="1">
      <c r="A355" s="20" t="s">
        <v>29</v>
      </c>
      <c r="B355" s="20"/>
      <c r="C355" s="20"/>
      <c r="D355" s="20"/>
      <c r="E355" s="20"/>
      <c r="F355" s="20"/>
      <c r="G355" s="20"/>
      <c r="H355" s="20"/>
    </row>
    <row r="356" spans="1:8" ht="12.75" customHeight="1">
      <c r="A356" t="s">
        <v>30</v>
      </c>
      <c r="B356" s="36"/>
      <c r="C356" s="20"/>
      <c r="D356" s="20"/>
      <c r="E356" s="20"/>
      <c r="F356" s="20"/>
      <c r="G356" s="20"/>
      <c r="H356" s="20"/>
    </row>
    <row r="357" spans="1:8" ht="12.75" customHeight="1">
      <c r="A357" s="4">
        <v>84</v>
      </c>
      <c r="B357" s="31">
        <v>2400</v>
      </c>
      <c r="C357" s="4" t="s">
        <v>27</v>
      </c>
      <c r="D357" s="32">
        <v>0</v>
      </c>
      <c r="E357" s="33">
        <v>0</v>
      </c>
      <c r="F357" s="33">
        <v>0</v>
      </c>
      <c r="G357" s="35">
        <f>(D357*B357)-(E357*B357)+(F357*B357)</f>
        <v>0</v>
      </c>
      <c r="H357" s="30"/>
    </row>
    <row r="358" spans="1:9" ht="12.75" customHeight="1">
      <c r="A358" s="20" t="s">
        <v>118</v>
      </c>
      <c r="B358" s="20"/>
      <c r="C358" s="20"/>
      <c r="D358" s="20"/>
      <c r="E358" s="20"/>
      <c r="F358" s="20"/>
      <c r="G358" s="20"/>
      <c r="H358" s="20"/>
      <c r="I358" s="18"/>
    </row>
    <row r="359" spans="1:8" ht="12.75" customHeight="1">
      <c r="A359" s="20" t="s">
        <v>29</v>
      </c>
      <c r="B359" s="20"/>
      <c r="C359" s="20"/>
      <c r="D359" s="20"/>
      <c r="E359" s="20"/>
      <c r="F359" s="20"/>
      <c r="G359" s="20"/>
      <c r="H359" s="20"/>
    </row>
    <row r="360" spans="1:8" ht="12.75" customHeight="1">
      <c r="A360" t="s">
        <v>30</v>
      </c>
      <c r="B360" s="36"/>
      <c r="C360" s="20"/>
      <c r="D360" s="20"/>
      <c r="E360" s="20"/>
      <c r="F360" s="20"/>
      <c r="G360" s="20"/>
      <c r="H360" s="20"/>
    </row>
    <row r="361" spans="1:8" ht="12.75" customHeight="1">
      <c r="A361" s="4">
        <v>85</v>
      </c>
      <c r="B361" s="31">
        <v>4000</v>
      </c>
      <c r="C361" s="4" t="s">
        <v>27</v>
      </c>
      <c r="D361" s="32">
        <v>0</v>
      </c>
      <c r="E361" s="33">
        <v>0</v>
      </c>
      <c r="F361" s="33">
        <v>0</v>
      </c>
      <c r="G361" s="35">
        <f>(D361*B361)-(E361*B361)+(F361*B361)</f>
        <v>0</v>
      </c>
      <c r="H361" s="30"/>
    </row>
    <row r="362" spans="1:9" ht="12.75" customHeight="1">
      <c r="A362" s="20" t="s">
        <v>119</v>
      </c>
      <c r="B362" s="20"/>
      <c r="C362" s="20"/>
      <c r="D362" s="20"/>
      <c r="E362" s="20"/>
      <c r="F362" s="20"/>
      <c r="G362" s="20"/>
      <c r="H362" s="20"/>
      <c r="I362" s="18"/>
    </row>
    <row r="363" spans="1:8" ht="12.75" customHeight="1">
      <c r="A363" s="20" t="s">
        <v>29</v>
      </c>
      <c r="B363" s="20"/>
      <c r="C363" s="20"/>
      <c r="D363" s="20"/>
      <c r="E363" s="20"/>
      <c r="F363" s="20"/>
      <c r="G363" s="20"/>
      <c r="H363" s="20"/>
    </row>
    <row r="364" spans="1:8" ht="12.75" customHeight="1">
      <c r="A364" t="s">
        <v>30</v>
      </c>
      <c r="B364" s="36"/>
      <c r="C364" s="20"/>
      <c r="D364" s="20"/>
      <c r="E364" s="20"/>
      <c r="F364" s="20"/>
      <c r="G364" s="20"/>
      <c r="H364" s="20"/>
    </row>
    <row r="365" spans="1:8" ht="12.75" customHeight="1">
      <c r="A365" s="4">
        <v>86</v>
      </c>
      <c r="B365" s="31">
        <v>7000</v>
      </c>
      <c r="C365" s="4" t="s">
        <v>27</v>
      </c>
      <c r="D365" s="32">
        <v>0</v>
      </c>
      <c r="E365" s="33">
        <v>0</v>
      </c>
      <c r="F365" s="33">
        <v>0</v>
      </c>
      <c r="G365" s="35">
        <f>(D365*B365)-(E365*B365)+(F365*B365)</f>
        <v>0</v>
      </c>
      <c r="H365" s="30"/>
    </row>
    <row r="366" spans="1:9" ht="12.75" customHeight="1">
      <c r="A366" s="20" t="s">
        <v>120</v>
      </c>
      <c r="B366" s="20"/>
      <c r="C366" s="20"/>
      <c r="D366" s="20"/>
      <c r="E366" s="20"/>
      <c r="F366" s="20"/>
      <c r="G366" s="20"/>
      <c r="H366" s="20"/>
      <c r="I366" s="18"/>
    </row>
    <row r="367" spans="1:8" ht="12.75" customHeight="1">
      <c r="A367" s="20" t="s">
        <v>29</v>
      </c>
      <c r="B367" s="20"/>
      <c r="C367" s="20"/>
      <c r="D367" s="20"/>
      <c r="E367" s="20"/>
      <c r="F367" s="20"/>
      <c r="G367" s="20"/>
      <c r="H367" s="20"/>
    </row>
    <row r="368" spans="1:8" ht="12.75" customHeight="1">
      <c r="A368" t="s">
        <v>30</v>
      </c>
      <c r="B368" s="36"/>
      <c r="C368" s="20"/>
      <c r="D368" s="20"/>
      <c r="E368" s="20"/>
      <c r="F368" s="20"/>
      <c r="G368" s="20"/>
      <c r="H368" s="20"/>
    </row>
    <row r="369" spans="1:8" ht="12.75" customHeight="1">
      <c r="A369" s="4">
        <v>87</v>
      </c>
      <c r="B369" s="31">
        <v>100</v>
      </c>
      <c r="C369" s="4" t="s">
        <v>31</v>
      </c>
      <c r="D369" s="32">
        <v>0</v>
      </c>
      <c r="E369" s="33">
        <v>0</v>
      </c>
      <c r="F369" s="33">
        <v>0</v>
      </c>
      <c r="G369" s="35">
        <f>(D369*B369)-(E369*B369)+(F369*B369)</f>
        <v>0</v>
      </c>
      <c r="H369" s="30"/>
    </row>
    <row r="370" spans="1:9" ht="12.75" customHeight="1">
      <c r="A370" s="20" t="s">
        <v>121</v>
      </c>
      <c r="B370" s="20"/>
      <c r="C370" s="20"/>
      <c r="D370" s="20"/>
      <c r="E370" s="20"/>
      <c r="F370" s="20"/>
      <c r="G370" s="20"/>
      <c r="H370" s="20"/>
      <c r="I370" s="18"/>
    </row>
    <row r="371" spans="1:8" ht="12.75" customHeight="1">
      <c r="A371" s="20" t="s">
        <v>29</v>
      </c>
      <c r="B371" s="20"/>
      <c r="C371" s="20"/>
      <c r="D371" s="20"/>
      <c r="E371" s="20"/>
      <c r="F371" s="20"/>
      <c r="G371" s="20"/>
      <c r="H371" s="20"/>
    </row>
    <row r="372" spans="1:8" ht="12.75" customHeight="1">
      <c r="A372" t="s">
        <v>30</v>
      </c>
      <c r="B372" s="36"/>
      <c r="C372" s="20"/>
      <c r="D372" s="20"/>
      <c r="E372" s="20"/>
      <c r="F372" s="20"/>
      <c r="G372" s="20"/>
      <c r="H372" s="20"/>
    </row>
    <row r="373" spans="1:8" ht="12.75" customHeight="1">
      <c r="A373" s="4">
        <v>88</v>
      </c>
      <c r="B373" s="31">
        <v>8000</v>
      </c>
      <c r="C373" s="4" t="s">
        <v>27</v>
      </c>
      <c r="D373" s="32">
        <v>0</v>
      </c>
      <c r="E373" s="33">
        <v>0</v>
      </c>
      <c r="F373" s="33">
        <v>0</v>
      </c>
      <c r="G373" s="35">
        <f>(D373*B373)-(E373*B373)+(F373*B373)</f>
        <v>0</v>
      </c>
      <c r="H373" s="30"/>
    </row>
    <row r="374" spans="1:9" ht="12.75" customHeight="1">
      <c r="A374" s="20" t="s">
        <v>122</v>
      </c>
      <c r="B374" s="20"/>
      <c r="C374" s="20"/>
      <c r="D374" s="20"/>
      <c r="E374" s="20"/>
      <c r="F374" s="20"/>
      <c r="G374" s="20"/>
      <c r="H374" s="20"/>
      <c r="I374" s="18"/>
    </row>
    <row r="375" spans="1:8" ht="12.75" customHeight="1">
      <c r="A375" s="20" t="s">
        <v>29</v>
      </c>
      <c r="B375" s="20"/>
      <c r="C375" s="20"/>
      <c r="D375" s="20"/>
      <c r="E375" s="20"/>
      <c r="F375" s="20"/>
      <c r="G375" s="20"/>
      <c r="H375" s="20"/>
    </row>
    <row r="376" spans="1:8" ht="12.75" customHeight="1">
      <c r="A376" t="s">
        <v>30</v>
      </c>
      <c r="B376" s="36"/>
      <c r="C376" s="20"/>
      <c r="D376" s="20"/>
      <c r="E376" s="20"/>
      <c r="F376" s="20"/>
      <c r="G376" s="20"/>
      <c r="H376" s="20"/>
    </row>
    <row r="377" spans="1:8" ht="12.75" customHeight="1">
      <c r="A377" s="4">
        <v>89</v>
      </c>
      <c r="B377" s="31">
        <v>4000</v>
      </c>
      <c r="C377" s="4" t="s">
        <v>64</v>
      </c>
      <c r="D377" s="32">
        <v>0</v>
      </c>
      <c r="E377" s="33">
        <v>0</v>
      </c>
      <c r="F377" s="33">
        <v>0</v>
      </c>
      <c r="G377" s="35">
        <f>(D377*B377)-(E377*B377)+(F377*B377)</f>
        <v>0</v>
      </c>
      <c r="H377" s="30"/>
    </row>
    <row r="378" spans="1:9" ht="12.75" customHeight="1">
      <c r="A378" s="20" t="s">
        <v>123</v>
      </c>
      <c r="B378" s="20"/>
      <c r="C378" s="20"/>
      <c r="D378" s="20"/>
      <c r="E378" s="20"/>
      <c r="F378" s="20"/>
      <c r="G378" s="20"/>
      <c r="H378" s="20"/>
      <c r="I378" s="18"/>
    </row>
    <row r="379" spans="1:8" ht="12.75" customHeight="1">
      <c r="A379" s="20" t="s">
        <v>29</v>
      </c>
      <c r="B379" s="20"/>
      <c r="C379" s="20"/>
      <c r="D379" s="20"/>
      <c r="E379" s="20"/>
      <c r="F379" s="20"/>
      <c r="G379" s="20"/>
      <c r="H379" s="20"/>
    </row>
    <row r="380" spans="1:8" ht="12.75" customHeight="1">
      <c r="A380" t="s">
        <v>30</v>
      </c>
      <c r="B380" s="36"/>
      <c r="C380" s="20"/>
      <c r="D380" s="20"/>
      <c r="E380" s="20"/>
      <c r="F380" s="20"/>
      <c r="G380" s="20"/>
      <c r="H380" s="20"/>
    </row>
    <row r="381" spans="1:8" ht="12.75" customHeight="1">
      <c r="A381" s="4">
        <v>90</v>
      </c>
      <c r="B381" s="31">
        <v>5000</v>
      </c>
      <c r="C381" s="4" t="s">
        <v>27</v>
      </c>
      <c r="D381" s="32">
        <v>0</v>
      </c>
      <c r="E381" s="33">
        <v>0</v>
      </c>
      <c r="F381" s="33">
        <v>0</v>
      </c>
      <c r="G381" s="35">
        <f>(D381*B381)-(E381*B381)+(F381*B381)</f>
        <v>0</v>
      </c>
      <c r="H381" s="30"/>
    </row>
    <row r="382" spans="1:9" ht="12.75" customHeight="1">
      <c r="A382" s="20" t="s">
        <v>124</v>
      </c>
      <c r="B382" s="20"/>
      <c r="C382" s="20"/>
      <c r="D382" s="20"/>
      <c r="E382" s="20"/>
      <c r="F382" s="20"/>
      <c r="G382" s="20"/>
      <c r="H382" s="20"/>
      <c r="I382" s="18"/>
    </row>
    <row r="383" spans="1:8" ht="12.75" customHeight="1">
      <c r="A383" s="20" t="s">
        <v>29</v>
      </c>
      <c r="B383" s="20"/>
      <c r="C383" s="20"/>
      <c r="D383" s="20"/>
      <c r="E383" s="20"/>
      <c r="F383" s="20"/>
      <c r="G383" s="20"/>
      <c r="H383" s="20"/>
    </row>
    <row r="384" spans="1:8" ht="12.75" customHeight="1">
      <c r="A384" t="s">
        <v>30</v>
      </c>
      <c r="B384" s="36"/>
      <c r="C384" s="20"/>
      <c r="D384" s="20"/>
      <c r="E384" s="20"/>
      <c r="F384" s="20"/>
      <c r="G384" s="20"/>
      <c r="H384" s="20"/>
    </row>
    <row r="385" spans="1:8" ht="12.75" customHeight="1">
      <c r="A385" s="4">
        <v>91</v>
      </c>
      <c r="B385" s="31">
        <v>30000</v>
      </c>
      <c r="C385" s="4" t="s">
        <v>27</v>
      </c>
      <c r="D385" s="32">
        <v>0</v>
      </c>
      <c r="E385" s="33">
        <v>0</v>
      </c>
      <c r="F385" s="33">
        <v>0</v>
      </c>
      <c r="G385" s="35">
        <f>(D385*B385)-(E385*B385)+(F385*B385)</f>
        <v>0</v>
      </c>
      <c r="H385" s="30"/>
    </row>
    <row r="386" spans="1:9" ht="12.75" customHeight="1">
      <c r="A386" s="20" t="s">
        <v>125</v>
      </c>
      <c r="B386" s="20"/>
      <c r="C386" s="20"/>
      <c r="D386" s="20"/>
      <c r="E386" s="20"/>
      <c r="F386" s="20"/>
      <c r="G386" s="20"/>
      <c r="H386" s="20"/>
      <c r="I386" s="18"/>
    </row>
    <row r="387" spans="1:8" ht="12.75" customHeight="1">
      <c r="A387" s="20" t="s">
        <v>29</v>
      </c>
      <c r="B387" s="20"/>
      <c r="C387" s="20"/>
      <c r="D387" s="20"/>
      <c r="E387" s="20"/>
      <c r="F387" s="20"/>
      <c r="G387" s="20"/>
      <c r="H387" s="20"/>
    </row>
    <row r="388" spans="1:8" ht="12.75" customHeight="1">
      <c r="A388" t="s">
        <v>30</v>
      </c>
      <c r="B388" s="36"/>
      <c r="C388" s="20"/>
      <c r="D388" s="20"/>
      <c r="E388" s="20"/>
      <c r="F388" s="20"/>
      <c r="G388" s="20"/>
      <c r="H388" s="20"/>
    </row>
    <row r="389" spans="1:8" ht="12.75" customHeight="1">
      <c r="A389" s="4">
        <v>92</v>
      </c>
      <c r="B389" s="31">
        <v>100</v>
      </c>
      <c r="C389" s="4" t="s">
        <v>36</v>
      </c>
      <c r="D389" s="32">
        <v>0</v>
      </c>
      <c r="E389" s="33">
        <v>0</v>
      </c>
      <c r="F389" s="33">
        <v>0</v>
      </c>
      <c r="G389" s="35">
        <f>(D389*B389)-(E389*B389)+(F389*B389)</f>
        <v>0</v>
      </c>
      <c r="H389" s="30"/>
    </row>
    <row r="390" spans="1:9" ht="12.75" customHeight="1">
      <c r="A390" s="20" t="s">
        <v>126</v>
      </c>
      <c r="B390" s="20"/>
      <c r="C390" s="20"/>
      <c r="D390" s="20"/>
      <c r="E390" s="20"/>
      <c r="F390" s="20"/>
      <c r="G390" s="20"/>
      <c r="H390" s="20"/>
      <c r="I390" s="18"/>
    </row>
    <row r="391" spans="1:8" ht="12.75" customHeight="1">
      <c r="A391" s="20" t="s">
        <v>29</v>
      </c>
      <c r="B391" s="20"/>
      <c r="C391" s="20"/>
      <c r="D391" s="20"/>
      <c r="E391" s="20"/>
      <c r="F391" s="20"/>
      <c r="G391" s="20"/>
      <c r="H391" s="20"/>
    </row>
    <row r="392" spans="1:8" ht="12.75" customHeight="1">
      <c r="A392" t="s">
        <v>30</v>
      </c>
      <c r="B392" s="36"/>
      <c r="C392" s="20"/>
      <c r="D392" s="20"/>
      <c r="E392" s="20"/>
      <c r="F392" s="20"/>
      <c r="G392" s="20"/>
      <c r="H392" s="20"/>
    </row>
    <row r="393" spans="1:8" ht="12.75" customHeight="1">
      <c r="A393" s="4">
        <v>93</v>
      </c>
      <c r="B393" s="31">
        <v>2000</v>
      </c>
      <c r="C393" s="4" t="s">
        <v>27</v>
      </c>
      <c r="D393" s="32">
        <v>0</v>
      </c>
      <c r="E393" s="33">
        <v>0</v>
      </c>
      <c r="F393" s="33">
        <v>0</v>
      </c>
      <c r="G393" s="35">
        <f>(D393*B393)-(E393*B393)+(F393*B393)</f>
        <v>0</v>
      </c>
      <c r="H393" s="30"/>
    </row>
    <row r="394" spans="1:9" ht="12.75" customHeight="1">
      <c r="A394" s="20" t="s">
        <v>127</v>
      </c>
      <c r="B394" s="20"/>
      <c r="C394" s="20"/>
      <c r="D394" s="20"/>
      <c r="E394" s="20"/>
      <c r="F394" s="20"/>
      <c r="G394" s="20"/>
      <c r="H394" s="20"/>
      <c r="I394" s="18"/>
    </row>
    <row r="395" spans="1:8" ht="12.75" customHeight="1">
      <c r="A395" s="20" t="s">
        <v>29</v>
      </c>
      <c r="B395" s="20"/>
      <c r="C395" s="20"/>
      <c r="D395" s="20"/>
      <c r="E395" s="20"/>
      <c r="F395" s="20"/>
      <c r="G395" s="20"/>
      <c r="H395" s="20"/>
    </row>
    <row r="396" spans="1:8" ht="12.75" customHeight="1">
      <c r="A396" t="s">
        <v>30</v>
      </c>
      <c r="B396" s="36"/>
      <c r="C396" s="20"/>
      <c r="D396" s="20"/>
      <c r="E396" s="20"/>
      <c r="F396" s="20"/>
      <c r="G396" s="20"/>
      <c r="H396" s="20"/>
    </row>
    <row r="397" spans="1:8" ht="12.75" customHeight="1">
      <c r="A397" s="4">
        <v>94</v>
      </c>
      <c r="B397" s="31">
        <v>4000</v>
      </c>
      <c r="C397" s="4" t="s">
        <v>27</v>
      </c>
      <c r="D397" s="32">
        <v>0</v>
      </c>
      <c r="E397" s="33">
        <v>0</v>
      </c>
      <c r="F397" s="33">
        <v>0</v>
      </c>
      <c r="G397" s="35">
        <f>(D397*B397)-(E397*B397)+(F397*B397)</f>
        <v>0</v>
      </c>
      <c r="H397" s="30"/>
    </row>
    <row r="398" spans="1:9" ht="12.75" customHeight="1">
      <c r="A398" s="20" t="s">
        <v>128</v>
      </c>
      <c r="B398" s="20"/>
      <c r="C398" s="20"/>
      <c r="D398" s="20"/>
      <c r="E398" s="20"/>
      <c r="F398" s="20"/>
      <c r="G398" s="20"/>
      <c r="H398" s="20"/>
      <c r="I398" s="18"/>
    </row>
    <row r="399" spans="1:8" ht="12.75" customHeight="1">
      <c r="A399" s="20" t="s">
        <v>29</v>
      </c>
      <c r="B399" s="20"/>
      <c r="C399" s="20"/>
      <c r="D399" s="20"/>
      <c r="E399" s="20"/>
      <c r="F399" s="20"/>
      <c r="G399" s="20"/>
      <c r="H399" s="20"/>
    </row>
    <row r="400" spans="1:8" ht="12.75" customHeight="1">
      <c r="A400" t="s">
        <v>30</v>
      </c>
      <c r="B400" s="36"/>
      <c r="C400" s="20"/>
      <c r="D400" s="20"/>
      <c r="E400" s="20"/>
      <c r="F400" s="20"/>
      <c r="G400" s="20"/>
      <c r="H400" s="20"/>
    </row>
    <row r="401" spans="1:8" ht="12.75" customHeight="1">
      <c r="A401" s="4">
        <v>95</v>
      </c>
      <c r="B401" s="31">
        <v>3000</v>
      </c>
      <c r="C401" s="4" t="s">
        <v>27</v>
      </c>
      <c r="D401" s="32">
        <v>0</v>
      </c>
      <c r="E401" s="33">
        <v>0</v>
      </c>
      <c r="F401" s="33">
        <v>0</v>
      </c>
      <c r="G401" s="35">
        <f>(D401*B401)-(E401*B401)+(F401*B401)</f>
        <v>0</v>
      </c>
      <c r="H401" s="30"/>
    </row>
    <row r="402" spans="1:9" ht="12.75" customHeight="1">
      <c r="A402" s="20" t="s">
        <v>129</v>
      </c>
      <c r="B402" s="20"/>
      <c r="C402" s="20"/>
      <c r="D402" s="20"/>
      <c r="E402" s="20"/>
      <c r="F402" s="20"/>
      <c r="G402" s="20"/>
      <c r="H402" s="20"/>
      <c r="I402" s="18"/>
    </row>
    <row r="403" spans="1:8" ht="12.75" customHeight="1">
      <c r="A403" s="20" t="s">
        <v>29</v>
      </c>
      <c r="B403" s="20"/>
      <c r="C403" s="20"/>
      <c r="D403" s="20"/>
      <c r="E403" s="20"/>
      <c r="F403" s="20"/>
      <c r="G403" s="20"/>
      <c r="H403" s="20"/>
    </row>
    <row r="404" spans="1:8" ht="12.75" customHeight="1">
      <c r="A404" t="s">
        <v>30</v>
      </c>
      <c r="B404" s="36"/>
      <c r="C404" s="20"/>
      <c r="D404" s="20"/>
      <c r="E404" s="20"/>
      <c r="F404" s="20"/>
      <c r="G404" s="20"/>
      <c r="H404" s="20"/>
    </row>
    <row r="405" spans="1:8" ht="12.75" customHeight="1">
      <c r="A405" s="4">
        <v>96</v>
      </c>
      <c r="B405" s="31">
        <v>200</v>
      </c>
      <c r="C405" s="4" t="s">
        <v>38</v>
      </c>
      <c r="D405" s="32">
        <v>0</v>
      </c>
      <c r="E405" s="33">
        <v>0</v>
      </c>
      <c r="F405" s="33">
        <v>0</v>
      </c>
      <c r="G405" s="35">
        <f>(D405*B405)-(E405*B405)+(F405*B405)</f>
        <v>0</v>
      </c>
      <c r="H405" s="30"/>
    </row>
    <row r="406" spans="1:9" ht="12.75" customHeight="1">
      <c r="A406" s="20" t="s">
        <v>130</v>
      </c>
      <c r="B406" s="20"/>
      <c r="C406" s="20"/>
      <c r="D406" s="20"/>
      <c r="E406" s="20"/>
      <c r="F406" s="20"/>
      <c r="G406" s="20"/>
      <c r="H406" s="20"/>
      <c r="I406" s="18"/>
    </row>
    <row r="407" spans="1:8" ht="12.75" customHeight="1">
      <c r="A407" s="20" t="s">
        <v>29</v>
      </c>
      <c r="B407" s="20"/>
      <c r="C407" s="20"/>
      <c r="D407" s="20"/>
      <c r="E407" s="20"/>
      <c r="F407" s="20"/>
      <c r="G407" s="20"/>
      <c r="H407" s="20"/>
    </row>
    <row r="408" spans="1:8" ht="12.75" customHeight="1">
      <c r="A408" t="s">
        <v>30</v>
      </c>
      <c r="B408" s="36"/>
      <c r="C408" s="20"/>
      <c r="D408" s="20"/>
      <c r="E408" s="20"/>
      <c r="F408" s="20"/>
      <c r="G408" s="20"/>
      <c r="H408" s="20"/>
    </row>
    <row r="409" spans="1:8" ht="12.75" customHeight="1">
      <c r="A409" s="4">
        <v>97</v>
      </c>
      <c r="B409" s="31">
        <v>500</v>
      </c>
      <c r="C409" s="4" t="s">
        <v>38</v>
      </c>
      <c r="D409" s="32">
        <v>0</v>
      </c>
      <c r="E409" s="33">
        <v>0</v>
      </c>
      <c r="F409" s="33">
        <v>0</v>
      </c>
      <c r="G409" s="35">
        <f>(D409*B409)-(E409*B409)+(F409*B409)</f>
        <v>0</v>
      </c>
      <c r="H409" s="30"/>
    </row>
    <row r="410" spans="1:9" ht="12.75" customHeight="1">
      <c r="A410" s="20" t="s">
        <v>131</v>
      </c>
      <c r="B410" s="20"/>
      <c r="C410" s="20"/>
      <c r="D410" s="20"/>
      <c r="E410" s="20"/>
      <c r="F410" s="20"/>
      <c r="G410" s="20"/>
      <c r="H410" s="20"/>
      <c r="I410" s="18"/>
    </row>
    <row r="411" spans="1:8" ht="12.75" customHeight="1">
      <c r="A411" s="20" t="s">
        <v>29</v>
      </c>
      <c r="B411" s="20"/>
      <c r="C411" s="20"/>
      <c r="D411" s="20"/>
      <c r="E411" s="20"/>
      <c r="F411" s="20"/>
      <c r="G411" s="20"/>
      <c r="H411" s="20"/>
    </row>
    <row r="412" spans="1:8" ht="12.75" customHeight="1">
      <c r="A412" t="s">
        <v>30</v>
      </c>
      <c r="B412" s="36"/>
      <c r="C412" s="20"/>
      <c r="D412" s="20"/>
      <c r="E412" s="20"/>
      <c r="F412" s="20"/>
      <c r="G412" s="20"/>
      <c r="H412" s="20"/>
    </row>
    <row r="413" spans="1:8" ht="12.75" customHeight="1">
      <c r="A413" s="4">
        <v>98</v>
      </c>
      <c r="B413" s="31">
        <v>150</v>
      </c>
      <c r="C413" s="4" t="s">
        <v>132</v>
      </c>
      <c r="D413" s="32">
        <v>0</v>
      </c>
      <c r="E413" s="33">
        <v>0</v>
      </c>
      <c r="F413" s="33">
        <v>0</v>
      </c>
      <c r="G413" s="35">
        <f>(D413*B413)-(E413*B413)+(F413*B413)</f>
        <v>0</v>
      </c>
      <c r="H413" s="30"/>
    </row>
    <row r="414" spans="1:9" ht="12.75" customHeight="1">
      <c r="A414" s="20" t="s">
        <v>133</v>
      </c>
      <c r="B414" s="20"/>
      <c r="C414" s="20"/>
      <c r="D414" s="20"/>
      <c r="E414" s="20"/>
      <c r="F414" s="20"/>
      <c r="G414" s="20"/>
      <c r="H414" s="20"/>
      <c r="I414" s="18"/>
    </row>
    <row r="415" spans="1:8" ht="12.75" customHeight="1">
      <c r="A415" s="20" t="s">
        <v>29</v>
      </c>
      <c r="B415" s="20"/>
      <c r="C415" s="20"/>
      <c r="D415" s="20"/>
      <c r="E415" s="20"/>
      <c r="F415" s="20"/>
      <c r="G415" s="20"/>
      <c r="H415" s="20"/>
    </row>
    <row r="416" spans="1:8" ht="12.75" customHeight="1">
      <c r="A416" t="s">
        <v>30</v>
      </c>
      <c r="B416" s="36"/>
      <c r="C416" s="20"/>
      <c r="D416" s="20"/>
      <c r="E416" s="20"/>
      <c r="F416" s="20"/>
      <c r="G416" s="20"/>
      <c r="H416" s="20"/>
    </row>
    <row r="417" spans="1:8" ht="12.75" customHeight="1">
      <c r="A417" s="4">
        <v>99</v>
      </c>
      <c r="B417" s="31">
        <v>150</v>
      </c>
      <c r="C417" s="4" t="s">
        <v>132</v>
      </c>
      <c r="D417" s="32">
        <v>0</v>
      </c>
      <c r="E417" s="33">
        <v>0</v>
      </c>
      <c r="F417" s="33">
        <v>0</v>
      </c>
      <c r="G417" s="35">
        <f>(D417*B417)-(E417*B417)+(F417*B417)</f>
        <v>0</v>
      </c>
      <c r="H417" s="30"/>
    </row>
    <row r="418" spans="1:9" ht="12.75" customHeight="1">
      <c r="A418" s="20" t="s">
        <v>134</v>
      </c>
      <c r="B418" s="20"/>
      <c r="C418" s="20"/>
      <c r="D418" s="20"/>
      <c r="E418" s="20"/>
      <c r="F418" s="20"/>
      <c r="G418" s="20"/>
      <c r="H418" s="20"/>
      <c r="I418" s="18"/>
    </row>
    <row r="419" spans="1:8" ht="12.75" customHeight="1">
      <c r="A419" s="20" t="s">
        <v>29</v>
      </c>
      <c r="B419" s="20"/>
      <c r="C419" s="20"/>
      <c r="D419" s="20"/>
      <c r="E419" s="20"/>
      <c r="F419" s="20"/>
      <c r="G419" s="20"/>
      <c r="H419" s="20"/>
    </row>
    <row r="420" spans="1:8" ht="12.75" customHeight="1">
      <c r="A420" t="s">
        <v>30</v>
      </c>
      <c r="B420" s="36"/>
      <c r="C420" s="20"/>
      <c r="D420" s="20"/>
      <c r="E420" s="20"/>
      <c r="F420" s="20"/>
      <c r="G420" s="20"/>
      <c r="H420" s="20"/>
    </row>
    <row r="421" spans="1:8" ht="12.75" customHeight="1">
      <c r="A421" s="4">
        <v>100</v>
      </c>
      <c r="B421" s="31">
        <v>200</v>
      </c>
      <c r="C421" s="4" t="s">
        <v>36</v>
      </c>
      <c r="D421" s="32">
        <v>0</v>
      </c>
      <c r="E421" s="33">
        <v>0</v>
      </c>
      <c r="F421" s="33">
        <v>0</v>
      </c>
      <c r="G421" s="35">
        <f>(D421*B421)-(E421*B421)+(F421*B421)</f>
        <v>0</v>
      </c>
      <c r="H421" s="30"/>
    </row>
    <row r="422" spans="1:9" ht="12.75" customHeight="1">
      <c r="A422" s="20" t="s">
        <v>135</v>
      </c>
      <c r="B422" s="20"/>
      <c r="C422" s="20"/>
      <c r="D422" s="20"/>
      <c r="E422" s="20"/>
      <c r="F422" s="20"/>
      <c r="G422" s="20"/>
      <c r="H422" s="20"/>
      <c r="I422" s="18"/>
    </row>
    <row r="423" spans="1:8" ht="12.75" customHeight="1">
      <c r="A423" s="20" t="s">
        <v>29</v>
      </c>
      <c r="B423" s="20"/>
      <c r="C423" s="20"/>
      <c r="D423" s="20"/>
      <c r="E423" s="20"/>
      <c r="F423" s="20"/>
      <c r="G423" s="20"/>
      <c r="H423" s="20"/>
    </row>
    <row r="424" spans="1:8" ht="12.75" customHeight="1">
      <c r="A424" t="s">
        <v>30</v>
      </c>
      <c r="B424" s="36"/>
      <c r="C424" s="20"/>
      <c r="D424" s="20"/>
      <c r="E424" s="20"/>
      <c r="F424" s="20"/>
      <c r="G424" s="20"/>
      <c r="H424" s="20"/>
    </row>
    <row r="425" spans="1:8" ht="12.75" customHeight="1">
      <c r="A425" s="4">
        <v>101</v>
      </c>
      <c r="B425" s="31">
        <v>20000</v>
      </c>
      <c r="C425" s="4" t="s">
        <v>27</v>
      </c>
      <c r="D425" s="32">
        <v>0</v>
      </c>
      <c r="E425" s="33">
        <v>0</v>
      </c>
      <c r="F425" s="33">
        <v>0</v>
      </c>
      <c r="G425" s="35">
        <f>(D425*B425)-(E425*B425)+(F425*B425)</f>
        <v>0</v>
      </c>
      <c r="H425" s="30"/>
    </row>
    <row r="426" spans="1:9" ht="12.75" customHeight="1">
      <c r="A426" s="20" t="s">
        <v>136</v>
      </c>
      <c r="B426" s="20"/>
      <c r="C426" s="20"/>
      <c r="D426" s="20"/>
      <c r="E426" s="20"/>
      <c r="F426" s="20"/>
      <c r="G426" s="20"/>
      <c r="H426" s="20"/>
      <c r="I426" s="18"/>
    </row>
    <row r="427" spans="1:8" ht="12.75" customHeight="1">
      <c r="A427" s="20" t="s">
        <v>29</v>
      </c>
      <c r="B427" s="20"/>
      <c r="C427" s="20"/>
      <c r="D427" s="20"/>
      <c r="E427" s="20"/>
      <c r="F427" s="20"/>
      <c r="G427" s="20"/>
      <c r="H427" s="20"/>
    </row>
    <row r="428" spans="1:8" ht="12.75" customHeight="1">
      <c r="A428" t="s">
        <v>30</v>
      </c>
      <c r="B428" s="36"/>
      <c r="C428" s="20"/>
      <c r="D428" s="20"/>
      <c r="E428" s="20"/>
      <c r="F428" s="20"/>
      <c r="G428" s="20"/>
      <c r="H428" s="20"/>
    </row>
    <row r="429" spans="1:8" ht="12.75" customHeight="1">
      <c r="A429" s="4">
        <v>102</v>
      </c>
      <c r="B429" s="31">
        <v>2000</v>
      </c>
      <c r="C429" s="4" t="s">
        <v>36</v>
      </c>
      <c r="D429" s="32">
        <v>0</v>
      </c>
      <c r="E429" s="33">
        <v>0</v>
      </c>
      <c r="F429" s="33">
        <v>0</v>
      </c>
      <c r="G429" s="35">
        <f>(D429*B429)-(E429*B429)+(F429*B429)</f>
        <v>0</v>
      </c>
      <c r="H429" s="30"/>
    </row>
    <row r="430" spans="1:9" ht="12.75" customHeight="1">
      <c r="A430" s="20" t="s">
        <v>137</v>
      </c>
      <c r="B430" s="20"/>
      <c r="C430" s="20"/>
      <c r="D430" s="20"/>
      <c r="E430" s="20"/>
      <c r="F430" s="20"/>
      <c r="G430" s="20"/>
      <c r="H430" s="20"/>
      <c r="I430" s="18"/>
    </row>
    <row r="431" spans="1:8" ht="12.75" customHeight="1">
      <c r="A431" s="20" t="s">
        <v>29</v>
      </c>
      <c r="B431" s="20"/>
      <c r="C431" s="20"/>
      <c r="D431" s="20"/>
      <c r="E431" s="20"/>
      <c r="F431" s="20"/>
      <c r="G431" s="20"/>
      <c r="H431" s="20"/>
    </row>
    <row r="432" spans="1:8" ht="12.75" customHeight="1">
      <c r="A432" t="s">
        <v>30</v>
      </c>
      <c r="B432" s="36"/>
      <c r="C432" s="20"/>
      <c r="D432" s="20"/>
      <c r="E432" s="20"/>
      <c r="F432" s="20"/>
      <c r="G432" s="20"/>
      <c r="H432" s="20"/>
    </row>
    <row r="433" spans="1:8" ht="12.75" customHeight="1">
      <c r="A433" s="4">
        <v>103</v>
      </c>
      <c r="B433" s="31">
        <v>3000</v>
      </c>
      <c r="C433" s="4" t="s">
        <v>27</v>
      </c>
      <c r="D433" s="32">
        <v>0</v>
      </c>
      <c r="E433" s="33">
        <v>0</v>
      </c>
      <c r="F433" s="33">
        <v>0</v>
      </c>
      <c r="G433" s="35">
        <f>(D433*B433)-(E433*B433)+(F433*B433)</f>
        <v>0</v>
      </c>
      <c r="H433" s="30"/>
    </row>
    <row r="434" spans="1:9" ht="12.75" customHeight="1">
      <c r="A434" s="20" t="s">
        <v>138</v>
      </c>
      <c r="B434" s="20"/>
      <c r="C434" s="20"/>
      <c r="D434" s="20"/>
      <c r="E434" s="20"/>
      <c r="F434" s="20"/>
      <c r="G434" s="20"/>
      <c r="H434" s="20"/>
      <c r="I434" s="18"/>
    </row>
    <row r="435" spans="1:8" ht="12.75" customHeight="1">
      <c r="A435" s="20" t="s">
        <v>29</v>
      </c>
      <c r="B435" s="20"/>
      <c r="C435" s="20"/>
      <c r="D435" s="20"/>
      <c r="E435" s="20"/>
      <c r="F435" s="20"/>
      <c r="G435" s="20"/>
      <c r="H435" s="20"/>
    </row>
    <row r="436" spans="1:8" ht="12.75" customHeight="1">
      <c r="A436" t="s">
        <v>30</v>
      </c>
      <c r="B436" s="36"/>
      <c r="C436" s="20"/>
      <c r="D436" s="20"/>
      <c r="E436" s="20"/>
      <c r="F436" s="20"/>
      <c r="G436" s="20"/>
      <c r="H436" s="20"/>
    </row>
    <row r="437" spans="1:8" ht="12.75" customHeight="1">
      <c r="A437" s="4">
        <v>104</v>
      </c>
      <c r="B437" s="31">
        <v>2000</v>
      </c>
      <c r="C437" s="4" t="s">
        <v>139</v>
      </c>
      <c r="D437" s="32">
        <v>0</v>
      </c>
      <c r="E437" s="33">
        <v>0</v>
      </c>
      <c r="F437" s="33">
        <v>0</v>
      </c>
      <c r="G437" s="35">
        <f>(D437*B437)-(E437*B437)+(F437*B437)</f>
        <v>0</v>
      </c>
      <c r="H437" s="30"/>
    </row>
    <row r="438" spans="1:9" ht="12.75" customHeight="1">
      <c r="A438" s="20" t="s">
        <v>140</v>
      </c>
      <c r="B438" s="20"/>
      <c r="C438" s="20"/>
      <c r="D438" s="20"/>
      <c r="E438" s="20"/>
      <c r="F438" s="20"/>
      <c r="G438" s="20"/>
      <c r="H438" s="20"/>
      <c r="I438" s="18"/>
    </row>
    <row r="439" spans="1:8" ht="12.75" customHeight="1">
      <c r="A439" s="20" t="s">
        <v>29</v>
      </c>
      <c r="B439" s="20"/>
      <c r="C439" s="20"/>
      <c r="D439" s="20"/>
      <c r="E439" s="20"/>
      <c r="F439" s="20"/>
      <c r="G439" s="20"/>
      <c r="H439" s="20"/>
    </row>
    <row r="440" spans="1:8" ht="12.75" customHeight="1">
      <c r="A440" t="s">
        <v>30</v>
      </c>
      <c r="B440" s="36"/>
      <c r="C440" s="20"/>
      <c r="D440" s="20"/>
      <c r="E440" s="20"/>
      <c r="F440" s="20"/>
      <c r="G440" s="20"/>
      <c r="H440" s="20"/>
    </row>
    <row r="441" spans="1:8" ht="12.75" customHeight="1">
      <c r="A441" s="4">
        <v>105</v>
      </c>
      <c r="B441" s="31">
        <v>5000</v>
      </c>
      <c r="C441" s="4" t="s">
        <v>27</v>
      </c>
      <c r="D441" s="32">
        <v>0</v>
      </c>
      <c r="E441" s="33">
        <v>0</v>
      </c>
      <c r="F441" s="33">
        <v>0</v>
      </c>
      <c r="G441" s="35">
        <f>(D441*B441)-(E441*B441)+(F441*B441)</f>
        <v>0</v>
      </c>
      <c r="H441" s="30"/>
    </row>
    <row r="442" spans="1:9" ht="12.75" customHeight="1">
      <c r="A442" s="20" t="s">
        <v>141</v>
      </c>
      <c r="B442" s="20"/>
      <c r="C442" s="20"/>
      <c r="D442" s="20"/>
      <c r="E442" s="20"/>
      <c r="F442" s="20"/>
      <c r="G442" s="20"/>
      <c r="H442" s="20"/>
      <c r="I442" s="18"/>
    </row>
    <row r="443" spans="1:8" ht="12.75" customHeight="1">
      <c r="A443" s="20" t="s">
        <v>29</v>
      </c>
      <c r="B443" s="20"/>
      <c r="C443" s="20"/>
      <c r="D443" s="20"/>
      <c r="E443" s="20"/>
      <c r="F443" s="20"/>
      <c r="G443" s="20"/>
      <c r="H443" s="20"/>
    </row>
    <row r="444" spans="1:8" ht="12.75" customHeight="1">
      <c r="A444" t="s">
        <v>30</v>
      </c>
      <c r="B444" s="36"/>
      <c r="C444" s="20"/>
      <c r="D444" s="20"/>
      <c r="E444" s="20"/>
      <c r="F444" s="20"/>
      <c r="G444" s="20"/>
      <c r="H444" s="20"/>
    </row>
    <row r="445" spans="1:8" ht="12.75" customHeight="1">
      <c r="A445" s="4">
        <v>106</v>
      </c>
      <c r="B445" s="31">
        <v>300</v>
      </c>
      <c r="C445" s="4" t="s">
        <v>36</v>
      </c>
      <c r="D445" s="32">
        <v>0</v>
      </c>
      <c r="E445" s="33">
        <v>0</v>
      </c>
      <c r="F445" s="33">
        <v>0</v>
      </c>
      <c r="G445" s="35">
        <f>(D445*B445)-(E445*B445)+(F445*B445)</f>
        <v>0</v>
      </c>
      <c r="H445" s="30"/>
    </row>
    <row r="446" spans="1:9" ht="12.75" customHeight="1">
      <c r="A446" s="20" t="s">
        <v>142</v>
      </c>
      <c r="B446" s="20"/>
      <c r="C446" s="20"/>
      <c r="D446" s="20"/>
      <c r="E446" s="20"/>
      <c r="F446" s="20"/>
      <c r="G446" s="20"/>
      <c r="H446" s="20"/>
      <c r="I446" s="18"/>
    </row>
    <row r="447" spans="1:8" ht="12.75" customHeight="1">
      <c r="A447" s="20" t="s">
        <v>29</v>
      </c>
      <c r="B447" s="20"/>
      <c r="C447" s="20"/>
      <c r="D447" s="20"/>
      <c r="E447" s="20"/>
      <c r="F447" s="20"/>
      <c r="G447" s="20"/>
      <c r="H447" s="20"/>
    </row>
    <row r="448" spans="1:8" ht="12.75" customHeight="1">
      <c r="A448" t="s">
        <v>30</v>
      </c>
      <c r="B448" s="36"/>
      <c r="C448" s="20"/>
      <c r="D448" s="20"/>
      <c r="E448" s="20"/>
      <c r="F448" s="20"/>
      <c r="G448" s="20"/>
      <c r="H448" s="20"/>
    </row>
    <row r="449" spans="1:8" ht="12.75" customHeight="1">
      <c r="A449" s="4">
        <v>107</v>
      </c>
      <c r="B449" s="31">
        <v>6000</v>
      </c>
      <c r="C449" s="4" t="s">
        <v>27</v>
      </c>
      <c r="D449" s="32">
        <v>0</v>
      </c>
      <c r="E449" s="33">
        <v>0</v>
      </c>
      <c r="F449" s="33">
        <v>0</v>
      </c>
      <c r="G449" s="35">
        <f>(D449*B449)-(E449*B449)+(F449*B449)</f>
        <v>0</v>
      </c>
      <c r="H449" s="30"/>
    </row>
    <row r="450" spans="1:9" ht="12.75" customHeight="1">
      <c r="A450" s="20" t="s">
        <v>143</v>
      </c>
      <c r="B450" s="20"/>
      <c r="C450" s="20"/>
      <c r="D450" s="20"/>
      <c r="E450" s="20"/>
      <c r="F450" s="20"/>
      <c r="G450" s="20"/>
      <c r="H450" s="20"/>
      <c r="I450" s="18"/>
    </row>
    <row r="451" spans="1:8" ht="12.75" customHeight="1">
      <c r="A451" s="20" t="s">
        <v>29</v>
      </c>
      <c r="B451" s="20"/>
      <c r="C451" s="20"/>
      <c r="D451" s="20"/>
      <c r="E451" s="20"/>
      <c r="F451" s="20"/>
      <c r="G451" s="20"/>
      <c r="H451" s="20"/>
    </row>
    <row r="452" spans="1:8" ht="12.75" customHeight="1">
      <c r="A452" t="s">
        <v>30</v>
      </c>
      <c r="B452" s="36"/>
      <c r="C452" s="20"/>
      <c r="D452" s="20"/>
      <c r="E452" s="20"/>
      <c r="F452" s="20"/>
      <c r="G452" s="20"/>
      <c r="H452" s="20"/>
    </row>
    <row r="453" spans="1:8" ht="12.75" customHeight="1">
      <c r="A453" s="4">
        <v>108</v>
      </c>
      <c r="B453" s="31">
        <v>6000</v>
      </c>
      <c r="C453" s="4" t="s">
        <v>27</v>
      </c>
      <c r="D453" s="32">
        <v>0</v>
      </c>
      <c r="E453" s="33">
        <v>0</v>
      </c>
      <c r="F453" s="33">
        <v>0</v>
      </c>
      <c r="G453" s="35">
        <f>(D453*B453)-(E453*B453)+(F453*B453)</f>
        <v>0</v>
      </c>
      <c r="H453" s="30"/>
    </row>
    <row r="454" spans="1:9" ht="12.75" customHeight="1">
      <c r="A454" s="20" t="s">
        <v>144</v>
      </c>
      <c r="B454" s="20"/>
      <c r="C454" s="20"/>
      <c r="D454" s="20"/>
      <c r="E454" s="20"/>
      <c r="F454" s="20"/>
      <c r="G454" s="20"/>
      <c r="H454" s="20"/>
      <c r="I454" s="18"/>
    </row>
    <row r="455" spans="1:8" ht="12.75" customHeight="1">
      <c r="A455" s="20" t="s">
        <v>29</v>
      </c>
      <c r="B455" s="20"/>
      <c r="C455" s="20"/>
      <c r="D455" s="20"/>
      <c r="E455" s="20"/>
      <c r="F455" s="20"/>
      <c r="G455" s="20"/>
      <c r="H455" s="20"/>
    </row>
    <row r="456" spans="1:8" ht="12.75" customHeight="1">
      <c r="A456" t="s">
        <v>30</v>
      </c>
      <c r="B456" s="36"/>
      <c r="C456" s="20"/>
      <c r="D456" s="20"/>
      <c r="E456" s="20"/>
      <c r="F456" s="20"/>
      <c r="G456" s="20"/>
      <c r="H456" s="20"/>
    </row>
    <row r="457" spans="1:8" ht="12.75" customHeight="1">
      <c r="A457" s="4">
        <v>109</v>
      </c>
      <c r="B457" s="31">
        <v>3000</v>
      </c>
      <c r="C457" s="4" t="s">
        <v>27</v>
      </c>
      <c r="D457" s="32">
        <v>0</v>
      </c>
      <c r="E457" s="33">
        <v>0</v>
      </c>
      <c r="F457" s="33">
        <v>0</v>
      </c>
      <c r="G457" s="35">
        <f>(D457*B457)-(E457*B457)+(F457*B457)</f>
        <v>0</v>
      </c>
      <c r="H457" s="30"/>
    </row>
    <row r="458" spans="1:9" ht="12.75" customHeight="1">
      <c r="A458" s="20" t="s">
        <v>145</v>
      </c>
      <c r="B458" s="20"/>
      <c r="C458" s="20"/>
      <c r="D458" s="20"/>
      <c r="E458" s="20"/>
      <c r="F458" s="20"/>
      <c r="G458" s="20"/>
      <c r="H458" s="20"/>
      <c r="I458" s="18"/>
    </row>
    <row r="459" spans="1:8" ht="12.75" customHeight="1">
      <c r="A459" s="20" t="s">
        <v>29</v>
      </c>
      <c r="B459" s="20"/>
      <c r="C459" s="20"/>
      <c r="D459" s="20"/>
      <c r="E459" s="20"/>
      <c r="F459" s="20"/>
      <c r="G459" s="20"/>
      <c r="H459" s="20"/>
    </row>
    <row r="460" spans="1:8" ht="12.75" customHeight="1">
      <c r="A460" t="s">
        <v>30</v>
      </c>
      <c r="B460" s="36"/>
      <c r="C460" s="20"/>
      <c r="D460" s="20"/>
      <c r="E460" s="20"/>
      <c r="F460" s="20"/>
      <c r="G460" s="20"/>
      <c r="H460" s="20"/>
    </row>
    <row r="461" spans="1:8" ht="12.75" customHeight="1">
      <c r="A461" s="4">
        <v>110</v>
      </c>
      <c r="B461" s="31">
        <v>3000</v>
      </c>
      <c r="C461" s="4" t="s">
        <v>27</v>
      </c>
      <c r="D461" s="32">
        <v>0</v>
      </c>
      <c r="E461" s="33">
        <v>0</v>
      </c>
      <c r="F461" s="33">
        <v>0</v>
      </c>
      <c r="G461" s="35">
        <f>(D461*B461)-(E461*B461)+(F461*B461)</f>
        <v>0</v>
      </c>
      <c r="H461" s="30"/>
    </row>
    <row r="462" spans="1:9" ht="12.75" customHeight="1">
      <c r="A462" s="20" t="s">
        <v>146</v>
      </c>
      <c r="B462" s="20"/>
      <c r="C462" s="20"/>
      <c r="D462" s="20"/>
      <c r="E462" s="20"/>
      <c r="F462" s="20"/>
      <c r="G462" s="20"/>
      <c r="H462" s="20"/>
      <c r="I462" s="18"/>
    </row>
    <row r="463" spans="1:8" ht="12.75" customHeight="1">
      <c r="A463" s="20" t="s">
        <v>29</v>
      </c>
      <c r="B463" s="20"/>
      <c r="C463" s="20"/>
      <c r="D463" s="20"/>
      <c r="E463" s="20"/>
      <c r="F463" s="20"/>
      <c r="G463" s="20"/>
      <c r="H463" s="20"/>
    </row>
    <row r="464" spans="1:8" ht="12.75" customHeight="1">
      <c r="A464" t="s">
        <v>30</v>
      </c>
      <c r="B464" s="36"/>
      <c r="C464" s="20"/>
      <c r="D464" s="20"/>
      <c r="E464" s="20"/>
      <c r="F464" s="20"/>
      <c r="G464" s="20"/>
      <c r="H464" s="20"/>
    </row>
    <row r="465" spans="1:8" ht="12.75" customHeight="1">
      <c r="A465" s="4">
        <v>111</v>
      </c>
      <c r="B465" s="31">
        <v>2000</v>
      </c>
      <c r="C465" s="4" t="s">
        <v>27</v>
      </c>
      <c r="D465" s="32">
        <v>0</v>
      </c>
      <c r="E465" s="33">
        <v>0</v>
      </c>
      <c r="F465" s="33">
        <v>0</v>
      </c>
      <c r="G465" s="35">
        <f>(D465*B465)-(E465*B465)+(F465*B465)</f>
        <v>0</v>
      </c>
      <c r="H465" s="30"/>
    </row>
    <row r="466" spans="1:9" ht="12.75" customHeight="1">
      <c r="A466" s="20" t="s">
        <v>147</v>
      </c>
      <c r="B466" s="20"/>
      <c r="C466" s="20"/>
      <c r="D466" s="20"/>
      <c r="E466" s="20"/>
      <c r="F466" s="20"/>
      <c r="G466" s="20"/>
      <c r="H466" s="20"/>
      <c r="I466" s="18"/>
    </row>
    <row r="467" spans="1:8" ht="12.75" customHeight="1">
      <c r="A467" s="20" t="s">
        <v>29</v>
      </c>
      <c r="B467" s="20"/>
      <c r="C467" s="20"/>
      <c r="D467" s="20"/>
      <c r="E467" s="20"/>
      <c r="F467" s="20"/>
      <c r="G467" s="20"/>
      <c r="H467" s="20"/>
    </row>
    <row r="468" spans="1:8" ht="12.75" customHeight="1">
      <c r="A468" t="s">
        <v>30</v>
      </c>
      <c r="B468" s="36"/>
      <c r="C468" s="20"/>
      <c r="D468" s="20"/>
      <c r="E468" s="20"/>
      <c r="F468" s="20"/>
      <c r="G468" s="20"/>
      <c r="H468" s="20"/>
    </row>
    <row r="469" spans="1:8" ht="12.75" customHeight="1">
      <c r="A469" s="4">
        <v>112</v>
      </c>
      <c r="B469" s="31">
        <v>100</v>
      </c>
      <c r="C469" s="4" t="s">
        <v>36</v>
      </c>
      <c r="D469" s="32">
        <v>0</v>
      </c>
      <c r="E469" s="33">
        <v>0</v>
      </c>
      <c r="F469" s="33">
        <v>0</v>
      </c>
      <c r="G469" s="35">
        <f>(D469*B469)-(E469*B469)+(F469*B469)</f>
        <v>0</v>
      </c>
      <c r="H469" s="30"/>
    </row>
    <row r="470" spans="1:9" ht="12.75" customHeight="1">
      <c r="A470" s="20" t="s">
        <v>148</v>
      </c>
      <c r="B470" s="20"/>
      <c r="C470" s="20"/>
      <c r="D470" s="20"/>
      <c r="E470" s="20"/>
      <c r="F470" s="20"/>
      <c r="G470" s="20"/>
      <c r="H470" s="20"/>
      <c r="I470" s="18"/>
    </row>
    <row r="471" spans="1:8" ht="12.75" customHeight="1">
      <c r="A471" s="20" t="s">
        <v>29</v>
      </c>
      <c r="B471" s="20"/>
      <c r="C471" s="20"/>
      <c r="D471" s="20"/>
      <c r="E471" s="20"/>
      <c r="F471" s="20"/>
      <c r="G471" s="20"/>
      <c r="H471" s="20"/>
    </row>
    <row r="472" spans="1:8" ht="12.75" customHeight="1">
      <c r="A472" t="s">
        <v>30</v>
      </c>
      <c r="B472" s="36"/>
      <c r="C472" s="20"/>
      <c r="D472" s="20"/>
      <c r="E472" s="20"/>
      <c r="F472" s="20"/>
      <c r="G472" s="20"/>
      <c r="H472" s="20"/>
    </row>
    <row r="473" spans="1:8" ht="12.75" customHeight="1">
      <c r="A473" s="4">
        <v>113</v>
      </c>
      <c r="B473" s="31">
        <v>40000</v>
      </c>
      <c r="C473" s="4" t="s">
        <v>27</v>
      </c>
      <c r="D473" s="32">
        <v>0</v>
      </c>
      <c r="E473" s="33">
        <v>0</v>
      </c>
      <c r="F473" s="33">
        <v>0</v>
      </c>
      <c r="G473" s="35">
        <f>(D473*B473)-(E473*B473)+(F473*B473)</f>
        <v>0</v>
      </c>
      <c r="H473" s="30"/>
    </row>
    <row r="474" spans="1:9" ht="12.75" customHeight="1">
      <c r="A474" s="20" t="s">
        <v>149</v>
      </c>
      <c r="B474" s="20"/>
      <c r="C474" s="20"/>
      <c r="D474" s="20"/>
      <c r="E474" s="20"/>
      <c r="F474" s="20"/>
      <c r="G474" s="20"/>
      <c r="H474" s="20"/>
      <c r="I474" s="18"/>
    </row>
    <row r="475" spans="1:8" ht="12.75" customHeight="1">
      <c r="A475" s="20" t="s">
        <v>29</v>
      </c>
      <c r="B475" s="20"/>
      <c r="C475" s="20"/>
      <c r="D475" s="20"/>
      <c r="E475" s="20"/>
      <c r="F475" s="20"/>
      <c r="G475" s="20"/>
      <c r="H475" s="20"/>
    </row>
    <row r="476" spans="1:8" ht="12.75" customHeight="1">
      <c r="A476" t="s">
        <v>30</v>
      </c>
      <c r="B476" s="36"/>
      <c r="C476" s="20"/>
      <c r="D476" s="20"/>
      <c r="E476" s="20"/>
      <c r="F476" s="20"/>
      <c r="G476" s="20"/>
      <c r="H476" s="20"/>
    </row>
    <row r="477" spans="1:8" ht="12.75" customHeight="1">
      <c r="A477" s="4">
        <v>114</v>
      </c>
      <c r="B477" s="31">
        <v>60000</v>
      </c>
      <c r="C477" s="4" t="s">
        <v>27</v>
      </c>
      <c r="D477" s="32">
        <v>0</v>
      </c>
      <c r="E477" s="33">
        <v>0</v>
      </c>
      <c r="F477" s="33">
        <v>0</v>
      </c>
      <c r="G477" s="35">
        <f>(D477*B477)-(E477*B477)+(F477*B477)</f>
        <v>0</v>
      </c>
      <c r="H477" s="30"/>
    </row>
    <row r="478" spans="1:9" ht="12.75" customHeight="1">
      <c r="A478" s="20" t="s">
        <v>150</v>
      </c>
      <c r="B478" s="20"/>
      <c r="C478" s="20"/>
      <c r="D478" s="20"/>
      <c r="E478" s="20"/>
      <c r="F478" s="20"/>
      <c r="G478" s="20"/>
      <c r="H478" s="20"/>
      <c r="I478" s="18"/>
    </row>
    <row r="479" spans="1:8" ht="12.75" customHeight="1">
      <c r="A479" s="20" t="s">
        <v>29</v>
      </c>
      <c r="B479" s="20"/>
      <c r="C479" s="20"/>
      <c r="D479" s="20"/>
      <c r="E479" s="20"/>
      <c r="F479" s="20"/>
      <c r="G479" s="20"/>
      <c r="H479" s="20"/>
    </row>
    <row r="480" spans="1:8" ht="12.75" customHeight="1">
      <c r="A480" t="s">
        <v>30</v>
      </c>
      <c r="B480" s="36"/>
      <c r="C480" s="20"/>
      <c r="D480" s="20"/>
      <c r="E480" s="20"/>
      <c r="F480" s="20"/>
      <c r="G480" s="20"/>
      <c r="H480" s="20"/>
    </row>
    <row r="481" spans="1:8" ht="12.75" customHeight="1">
      <c r="A481" s="4">
        <v>115</v>
      </c>
      <c r="B481" s="31">
        <v>65000</v>
      </c>
      <c r="C481" s="4" t="s">
        <v>27</v>
      </c>
      <c r="D481" s="32">
        <v>0</v>
      </c>
      <c r="E481" s="33">
        <v>0</v>
      </c>
      <c r="F481" s="33">
        <v>0</v>
      </c>
      <c r="G481" s="35">
        <f>(D481*B481)-(E481*B481)+(F481*B481)</f>
        <v>0</v>
      </c>
      <c r="H481" s="30"/>
    </row>
    <row r="482" spans="1:9" ht="12.75" customHeight="1">
      <c r="A482" s="20" t="s">
        <v>151</v>
      </c>
      <c r="B482" s="20"/>
      <c r="C482" s="20"/>
      <c r="D482" s="20"/>
      <c r="E482" s="20"/>
      <c r="F482" s="20"/>
      <c r="G482" s="20"/>
      <c r="H482" s="20"/>
      <c r="I482" s="18"/>
    </row>
    <row r="483" spans="1:8" ht="12.75" customHeight="1">
      <c r="A483" s="20" t="s">
        <v>29</v>
      </c>
      <c r="B483" s="20"/>
      <c r="C483" s="20"/>
      <c r="D483" s="20"/>
      <c r="E483" s="20"/>
      <c r="F483" s="20"/>
      <c r="G483" s="20"/>
      <c r="H483" s="20"/>
    </row>
    <row r="484" spans="1:8" ht="12.75" customHeight="1">
      <c r="A484" t="s">
        <v>30</v>
      </c>
      <c r="B484" s="36"/>
      <c r="C484" s="20"/>
      <c r="D484" s="20"/>
      <c r="E484" s="20"/>
      <c r="F484" s="20"/>
      <c r="G484" s="20"/>
      <c r="H484" s="20"/>
    </row>
    <row r="485" spans="1:8" ht="12.75" customHeight="1">
      <c r="A485" s="4">
        <v>116</v>
      </c>
      <c r="B485" s="31">
        <v>15</v>
      </c>
      <c r="C485" s="4" t="s">
        <v>36</v>
      </c>
      <c r="D485" s="32">
        <v>0</v>
      </c>
      <c r="E485" s="33">
        <v>0</v>
      </c>
      <c r="F485" s="33">
        <v>0</v>
      </c>
      <c r="G485" s="35">
        <f>(D485*B485)-(E485*B485)+(F485*B485)</f>
        <v>0</v>
      </c>
      <c r="H485" s="30"/>
    </row>
    <row r="486" spans="1:9" ht="12.75" customHeight="1">
      <c r="A486" s="20" t="s">
        <v>152</v>
      </c>
      <c r="B486" s="20"/>
      <c r="C486" s="20"/>
      <c r="D486" s="20"/>
      <c r="E486" s="20"/>
      <c r="F486" s="20"/>
      <c r="G486" s="20"/>
      <c r="H486" s="20"/>
      <c r="I486" s="18"/>
    </row>
    <row r="487" spans="1:8" ht="12.75" customHeight="1">
      <c r="A487" s="20" t="s">
        <v>29</v>
      </c>
      <c r="B487" s="20"/>
      <c r="C487" s="20"/>
      <c r="D487" s="20"/>
      <c r="E487" s="20"/>
      <c r="F487" s="20"/>
      <c r="G487" s="20"/>
      <c r="H487" s="20"/>
    </row>
    <row r="488" spans="1:8" ht="12.75" customHeight="1">
      <c r="A488" t="s">
        <v>30</v>
      </c>
      <c r="B488" s="36"/>
      <c r="C488" s="20"/>
      <c r="D488" s="20"/>
      <c r="E488" s="20"/>
      <c r="F488" s="20"/>
      <c r="G488" s="20"/>
      <c r="H488" s="20"/>
    </row>
    <row r="489" spans="1:8" ht="12.75" customHeight="1">
      <c r="A489" s="4">
        <v>117</v>
      </c>
      <c r="B489" s="31">
        <v>20</v>
      </c>
      <c r="C489" s="4" t="s">
        <v>36</v>
      </c>
      <c r="D489" s="32">
        <v>0</v>
      </c>
      <c r="E489" s="33">
        <v>0</v>
      </c>
      <c r="F489" s="33">
        <v>0</v>
      </c>
      <c r="G489" s="35">
        <f>(D489*B489)-(E489*B489)+(F489*B489)</f>
        <v>0</v>
      </c>
      <c r="H489" s="30"/>
    </row>
    <row r="490" spans="1:9" ht="12.75" customHeight="1">
      <c r="A490" s="20" t="s">
        <v>153</v>
      </c>
      <c r="B490" s="20"/>
      <c r="C490" s="20"/>
      <c r="D490" s="20"/>
      <c r="E490" s="20"/>
      <c r="F490" s="20"/>
      <c r="G490" s="20"/>
      <c r="H490" s="20"/>
      <c r="I490" s="18"/>
    </row>
    <row r="491" spans="1:8" ht="12.75" customHeight="1">
      <c r="A491" s="20" t="s">
        <v>29</v>
      </c>
      <c r="B491" s="20"/>
      <c r="C491" s="20"/>
      <c r="D491" s="20"/>
      <c r="E491" s="20"/>
      <c r="F491" s="20"/>
      <c r="G491" s="20"/>
      <c r="H491" s="20"/>
    </row>
    <row r="492" spans="1:8" ht="12.75" customHeight="1">
      <c r="A492" t="s">
        <v>30</v>
      </c>
      <c r="B492" s="36"/>
      <c r="C492" s="20"/>
      <c r="D492" s="20"/>
      <c r="E492" s="20"/>
      <c r="F492" s="20"/>
      <c r="G492" s="20"/>
      <c r="H492" s="20"/>
    </row>
    <row r="493" spans="1:8" ht="12.75" customHeight="1">
      <c r="A493" s="4">
        <v>118</v>
      </c>
      <c r="B493" s="31">
        <v>500</v>
      </c>
      <c r="C493" s="4" t="s">
        <v>31</v>
      </c>
      <c r="D493" s="32">
        <v>0</v>
      </c>
      <c r="E493" s="33">
        <v>0</v>
      </c>
      <c r="F493" s="33">
        <v>0</v>
      </c>
      <c r="G493" s="35">
        <f>(D493*B493)-(E493*B493)+(F493*B493)</f>
        <v>0</v>
      </c>
      <c r="H493" s="30"/>
    </row>
    <row r="494" spans="1:9" ht="25.5" customHeight="1">
      <c r="A494" s="20" t="s">
        <v>154</v>
      </c>
      <c r="B494" s="20"/>
      <c r="C494" s="20"/>
      <c r="D494" s="20"/>
      <c r="E494" s="20"/>
      <c r="F494" s="20"/>
      <c r="G494" s="20"/>
      <c r="H494" s="20"/>
      <c r="I494" s="18"/>
    </row>
    <row r="495" spans="1:8" ht="12.75" customHeight="1">
      <c r="A495" s="20" t="s">
        <v>29</v>
      </c>
      <c r="B495" s="20"/>
      <c r="C495" s="20"/>
      <c r="D495" s="20"/>
      <c r="E495" s="20"/>
      <c r="F495" s="20"/>
      <c r="G495" s="20"/>
      <c r="H495" s="20"/>
    </row>
    <row r="496" spans="1:8" ht="12.75" customHeight="1">
      <c r="A496" t="s">
        <v>30</v>
      </c>
      <c r="B496" s="36"/>
      <c r="C496" s="20"/>
      <c r="D496" s="20"/>
      <c r="E496" s="20"/>
      <c r="F496" s="20"/>
      <c r="G496" s="20"/>
      <c r="H496" s="20"/>
    </row>
    <row r="497" spans="1:8" ht="12.75" customHeight="1">
      <c r="A497" s="4">
        <v>119</v>
      </c>
      <c r="B497" s="31">
        <v>1200</v>
      </c>
      <c r="C497" s="4" t="s">
        <v>64</v>
      </c>
      <c r="D497" s="32">
        <v>0</v>
      </c>
      <c r="E497" s="33">
        <v>0</v>
      </c>
      <c r="F497" s="33">
        <v>0</v>
      </c>
      <c r="G497" s="35">
        <f>(D497*B497)-(E497*B497)+(F497*B497)</f>
        <v>0</v>
      </c>
      <c r="H497" s="30"/>
    </row>
    <row r="498" spans="1:9" ht="12.75" customHeight="1">
      <c r="A498" s="20" t="s">
        <v>155</v>
      </c>
      <c r="B498" s="20"/>
      <c r="C498" s="20"/>
      <c r="D498" s="20"/>
      <c r="E498" s="20"/>
      <c r="F498" s="20"/>
      <c r="G498" s="20"/>
      <c r="H498" s="20"/>
      <c r="I498" s="18"/>
    </row>
    <row r="499" spans="1:8" ht="12.75" customHeight="1">
      <c r="A499" s="20" t="s">
        <v>29</v>
      </c>
      <c r="B499" s="20"/>
      <c r="C499" s="20"/>
      <c r="D499" s="20"/>
      <c r="E499" s="20"/>
      <c r="F499" s="20"/>
      <c r="G499" s="20"/>
      <c r="H499" s="20"/>
    </row>
    <row r="500" spans="1:8" ht="12.75" customHeight="1">
      <c r="A500" t="s">
        <v>30</v>
      </c>
      <c r="B500" s="36"/>
      <c r="C500" s="20"/>
      <c r="D500" s="20"/>
      <c r="E500" s="20"/>
      <c r="F500" s="20"/>
      <c r="G500" s="20"/>
      <c r="H500" s="20"/>
    </row>
    <row r="501" spans="1:8" ht="12.75" customHeight="1">
      <c r="A501" s="4">
        <v>120</v>
      </c>
      <c r="B501" s="31">
        <v>8000</v>
      </c>
      <c r="C501" s="4" t="s">
        <v>27</v>
      </c>
      <c r="D501" s="32">
        <v>0</v>
      </c>
      <c r="E501" s="33">
        <v>0</v>
      </c>
      <c r="F501" s="33">
        <v>0</v>
      </c>
      <c r="G501" s="35">
        <f>(D501*B501)-(E501*B501)+(F501*B501)</f>
        <v>0</v>
      </c>
      <c r="H501" s="30"/>
    </row>
    <row r="502" spans="1:9" ht="12.75" customHeight="1">
      <c r="A502" s="20" t="s">
        <v>156</v>
      </c>
      <c r="B502" s="20"/>
      <c r="C502" s="20"/>
      <c r="D502" s="20"/>
      <c r="E502" s="20"/>
      <c r="F502" s="20"/>
      <c r="G502" s="20"/>
      <c r="H502" s="20"/>
      <c r="I502" s="18"/>
    </row>
    <row r="503" spans="1:8" ht="12.75" customHeight="1">
      <c r="A503" s="20" t="s">
        <v>29</v>
      </c>
      <c r="B503" s="20"/>
      <c r="C503" s="20"/>
      <c r="D503" s="20"/>
      <c r="E503" s="20"/>
      <c r="F503" s="20"/>
      <c r="G503" s="20"/>
      <c r="H503" s="20"/>
    </row>
    <row r="504" spans="1:8" ht="12.75" customHeight="1">
      <c r="A504" t="s">
        <v>30</v>
      </c>
      <c r="B504" s="36"/>
      <c r="C504" s="20"/>
      <c r="D504" s="20"/>
      <c r="E504" s="20"/>
      <c r="F504" s="20"/>
      <c r="G504" s="20"/>
      <c r="H504" s="20"/>
    </row>
    <row r="505" spans="1:8" ht="12.75" customHeight="1">
      <c r="A505" s="4">
        <v>121</v>
      </c>
      <c r="B505" s="31">
        <v>12000</v>
      </c>
      <c r="C505" s="4" t="s">
        <v>27</v>
      </c>
      <c r="D505" s="32">
        <v>0</v>
      </c>
      <c r="E505" s="33">
        <v>0</v>
      </c>
      <c r="F505" s="33">
        <v>0</v>
      </c>
      <c r="G505" s="35">
        <f>(D505*B505)-(E505*B505)+(F505*B505)</f>
        <v>0</v>
      </c>
      <c r="H505" s="30"/>
    </row>
    <row r="506" spans="1:9" ht="12.75" customHeight="1">
      <c r="A506" s="20" t="s">
        <v>157</v>
      </c>
      <c r="B506" s="20"/>
      <c r="C506" s="20"/>
      <c r="D506" s="20"/>
      <c r="E506" s="20"/>
      <c r="F506" s="20"/>
      <c r="G506" s="20"/>
      <c r="H506" s="20"/>
      <c r="I506" s="18"/>
    </row>
    <row r="507" spans="1:8" ht="12.75" customHeight="1">
      <c r="A507" s="20" t="s">
        <v>29</v>
      </c>
      <c r="B507" s="20"/>
      <c r="C507" s="20"/>
      <c r="D507" s="20"/>
      <c r="E507" s="20"/>
      <c r="F507" s="20"/>
      <c r="G507" s="20"/>
      <c r="H507" s="20"/>
    </row>
    <row r="508" spans="1:8" ht="12.75" customHeight="1">
      <c r="A508" t="s">
        <v>30</v>
      </c>
      <c r="B508" s="36"/>
      <c r="C508" s="20"/>
      <c r="D508" s="20"/>
      <c r="E508" s="20"/>
      <c r="F508" s="20"/>
      <c r="G508" s="20"/>
      <c r="H508" s="20"/>
    </row>
    <row r="509" spans="1:8" ht="12.75" customHeight="1">
      <c r="A509" s="4">
        <v>122</v>
      </c>
      <c r="B509" s="31">
        <v>2000</v>
      </c>
      <c r="C509" s="4" t="s">
        <v>27</v>
      </c>
      <c r="D509" s="32">
        <v>0</v>
      </c>
      <c r="E509" s="33">
        <v>0</v>
      </c>
      <c r="F509" s="33">
        <v>0</v>
      </c>
      <c r="G509" s="35">
        <f>(D509*B509)-(E509*B509)+(F509*B509)</f>
        <v>0</v>
      </c>
      <c r="H509" s="30"/>
    </row>
    <row r="510" spans="1:9" ht="12.75" customHeight="1">
      <c r="A510" s="20" t="s">
        <v>158</v>
      </c>
      <c r="B510" s="20"/>
      <c r="C510" s="20"/>
      <c r="D510" s="20"/>
      <c r="E510" s="20"/>
      <c r="F510" s="20"/>
      <c r="G510" s="20"/>
      <c r="H510" s="20"/>
      <c r="I510" s="18"/>
    </row>
    <row r="511" spans="1:8" ht="12.75" customHeight="1">
      <c r="A511" s="20" t="s">
        <v>29</v>
      </c>
      <c r="B511" s="20"/>
      <c r="C511" s="20"/>
      <c r="D511" s="20"/>
      <c r="E511" s="20"/>
      <c r="F511" s="20"/>
      <c r="G511" s="20"/>
      <c r="H511" s="20"/>
    </row>
    <row r="512" spans="1:8" ht="12.75" customHeight="1">
      <c r="A512" t="s">
        <v>30</v>
      </c>
      <c r="B512" s="36"/>
      <c r="C512" s="20"/>
      <c r="D512" s="20"/>
      <c r="E512" s="20"/>
      <c r="F512" s="20"/>
      <c r="G512" s="20"/>
      <c r="H512" s="20"/>
    </row>
    <row r="513" spans="1:8" ht="12.75" customHeight="1">
      <c r="A513" s="4">
        <v>123</v>
      </c>
      <c r="B513" s="31">
        <v>5000</v>
      </c>
      <c r="C513" s="4" t="s">
        <v>27</v>
      </c>
      <c r="D513" s="32">
        <v>0</v>
      </c>
      <c r="E513" s="33">
        <v>0</v>
      </c>
      <c r="F513" s="33">
        <v>0</v>
      </c>
      <c r="G513" s="35">
        <f>(D513*B513)-(E513*B513)+(F513*B513)</f>
        <v>0</v>
      </c>
      <c r="H513" s="30"/>
    </row>
    <row r="514" spans="1:9" ht="12.75" customHeight="1">
      <c r="A514" s="20" t="s">
        <v>159</v>
      </c>
      <c r="B514" s="20"/>
      <c r="C514" s="20"/>
      <c r="D514" s="20"/>
      <c r="E514" s="20"/>
      <c r="F514" s="20"/>
      <c r="G514" s="20"/>
      <c r="H514" s="20"/>
      <c r="I514" s="18"/>
    </row>
    <row r="515" spans="1:8" ht="12.75" customHeight="1">
      <c r="A515" s="20" t="s">
        <v>29</v>
      </c>
      <c r="B515" s="20"/>
      <c r="C515" s="20"/>
      <c r="D515" s="20"/>
      <c r="E515" s="20"/>
      <c r="F515" s="20"/>
      <c r="G515" s="20"/>
      <c r="H515" s="20"/>
    </row>
    <row r="516" spans="1:8" ht="12.75" customHeight="1">
      <c r="A516" t="s">
        <v>30</v>
      </c>
      <c r="B516" s="36"/>
      <c r="C516" s="20"/>
      <c r="D516" s="20"/>
      <c r="E516" s="20"/>
      <c r="F516" s="20"/>
      <c r="G516" s="20"/>
      <c r="H516" s="20"/>
    </row>
    <row r="517" spans="1:8" ht="12.75" customHeight="1">
      <c r="A517" s="4">
        <v>124</v>
      </c>
      <c r="B517" s="31">
        <v>2000</v>
      </c>
      <c r="C517" s="4" t="s">
        <v>64</v>
      </c>
      <c r="D517" s="32">
        <v>0</v>
      </c>
      <c r="E517" s="33">
        <v>0</v>
      </c>
      <c r="F517" s="33">
        <v>0</v>
      </c>
      <c r="G517" s="35">
        <f>(D517*B517)-(E517*B517)+(F517*B517)</f>
        <v>0</v>
      </c>
      <c r="H517" s="30"/>
    </row>
    <row r="518" spans="1:9" ht="12.75" customHeight="1">
      <c r="A518" s="20" t="s">
        <v>160</v>
      </c>
      <c r="B518" s="20"/>
      <c r="C518" s="20"/>
      <c r="D518" s="20"/>
      <c r="E518" s="20"/>
      <c r="F518" s="20"/>
      <c r="G518" s="20"/>
      <c r="H518" s="20"/>
      <c r="I518" s="18"/>
    </row>
    <row r="519" spans="1:8" ht="12.75" customHeight="1">
      <c r="A519" s="20" t="s">
        <v>29</v>
      </c>
      <c r="B519" s="20"/>
      <c r="C519" s="20"/>
      <c r="D519" s="20"/>
      <c r="E519" s="20"/>
      <c r="F519" s="20"/>
      <c r="G519" s="20"/>
      <c r="H519" s="20"/>
    </row>
    <row r="520" spans="1:8" ht="12.75" customHeight="1">
      <c r="A520" t="s">
        <v>30</v>
      </c>
      <c r="B520" s="36"/>
      <c r="C520" s="20"/>
      <c r="D520" s="20"/>
      <c r="E520" s="20"/>
      <c r="F520" s="20"/>
      <c r="G520" s="20"/>
      <c r="H520" s="20"/>
    </row>
    <row r="521" spans="1:8" ht="12.75" customHeight="1">
      <c r="A521" s="4">
        <v>125</v>
      </c>
      <c r="B521" s="31">
        <v>10000</v>
      </c>
      <c r="C521" s="4" t="s">
        <v>27</v>
      </c>
      <c r="D521" s="32">
        <v>0</v>
      </c>
      <c r="E521" s="33">
        <v>0</v>
      </c>
      <c r="F521" s="33">
        <v>0</v>
      </c>
      <c r="G521" s="35">
        <f>(D521*B521)-(E521*B521)+(F521*B521)</f>
        <v>0</v>
      </c>
      <c r="H521" s="30"/>
    </row>
    <row r="522" spans="1:9" ht="12.75" customHeight="1">
      <c r="A522" s="20" t="s">
        <v>161</v>
      </c>
      <c r="B522" s="20"/>
      <c r="C522" s="20"/>
      <c r="D522" s="20"/>
      <c r="E522" s="20"/>
      <c r="F522" s="20"/>
      <c r="G522" s="20"/>
      <c r="H522" s="20"/>
      <c r="I522" s="18"/>
    </row>
    <row r="523" spans="1:8" ht="12.75" customHeight="1">
      <c r="A523" s="20" t="s">
        <v>29</v>
      </c>
      <c r="B523" s="20"/>
      <c r="C523" s="20"/>
      <c r="D523" s="20"/>
      <c r="E523" s="20"/>
      <c r="F523" s="20"/>
      <c r="G523" s="20"/>
      <c r="H523" s="20"/>
    </row>
    <row r="524" spans="1:8" ht="12.75" customHeight="1">
      <c r="A524" t="s">
        <v>30</v>
      </c>
      <c r="B524" s="36"/>
      <c r="C524" s="20"/>
      <c r="D524" s="20"/>
      <c r="E524" s="20"/>
      <c r="F524" s="20"/>
      <c r="G524" s="20"/>
      <c r="H524" s="20"/>
    </row>
    <row r="525" spans="1:8" ht="12.75" customHeight="1">
      <c r="A525" s="4">
        <v>126</v>
      </c>
      <c r="B525" s="31">
        <v>40</v>
      </c>
      <c r="C525" s="4" t="s">
        <v>132</v>
      </c>
      <c r="D525" s="32">
        <v>0</v>
      </c>
      <c r="E525" s="33">
        <v>0</v>
      </c>
      <c r="F525" s="33">
        <v>0</v>
      </c>
      <c r="G525" s="35">
        <f>(D525*B525)-(E525*B525)+(F525*B525)</f>
        <v>0</v>
      </c>
      <c r="H525" s="30"/>
    </row>
    <row r="526" spans="1:9" ht="12.75" customHeight="1">
      <c r="A526" s="20" t="s">
        <v>162</v>
      </c>
      <c r="B526" s="20"/>
      <c r="C526" s="20"/>
      <c r="D526" s="20"/>
      <c r="E526" s="20"/>
      <c r="F526" s="20"/>
      <c r="G526" s="20"/>
      <c r="H526" s="20"/>
      <c r="I526" s="18"/>
    </row>
    <row r="527" spans="1:8" ht="12.75" customHeight="1">
      <c r="A527" s="20" t="s">
        <v>29</v>
      </c>
      <c r="B527" s="20"/>
      <c r="C527" s="20"/>
      <c r="D527" s="20"/>
      <c r="E527" s="20"/>
      <c r="F527" s="20"/>
      <c r="G527" s="20"/>
      <c r="H527" s="20"/>
    </row>
    <row r="528" spans="1:8" ht="12.75" customHeight="1">
      <c r="A528" t="s">
        <v>30</v>
      </c>
      <c r="B528" s="36"/>
      <c r="C528" s="20"/>
      <c r="D528" s="20"/>
      <c r="E528" s="20"/>
      <c r="F528" s="20"/>
      <c r="G528" s="20"/>
      <c r="H528" s="20"/>
    </row>
    <row r="529" spans="1:8" ht="12.75" customHeight="1">
      <c r="A529" s="4">
        <v>127</v>
      </c>
      <c r="B529" s="31">
        <v>1500</v>
      </c>
      <c r="C529" s="4" t="s">
        <v>27</v>
      </c>
      <c r="D529" s="32">
        <v>0</v>
      </c>
      <c r="E529" s="33">
        <v>0</v>
      </c>
      <c r="F529" s="33">
        <v>0</v>
      </c>
      <c r="G529" s="35">
        <f>(D529*B529)-(E529*B529)+(F529*B529)</f>
        <v>0</v>
      </c>
      <c r="H529" s="30"/>
    </row>
    <row r="530" spans="1:9" ht="12.75" customHeight="1">
      <c r="A530" s="20" t="s">
        <v>163</v>
      </c>
      <c r="B530" s="20"/>
      <c r="C530" s="20"/>
      <c r="D530" s="20"/>
      <c r="E530" s="20"/>
      <c r="F530" s="20"/>
      <c r="G530" s="20"/>
      <c r="H530" s="20"/>
      <c r="I530" s="18"/>
    </row>
    <row r="531" spans="1:8" ht="12.75" customHeight="1">
      <c r="A531" s="20" t="s">
        <v>29</v>
      </c>
      <c r="B531" s="20"/>
      <c r="C531" s="20"/>
      <c r="D531" s="20"/>
      <c r="E531" s="20"/>
      <c r="F531" s="20"/>
      <c r="G531" s="20"/>
      <c r="H531" s="20"/>
    </row>
    <row r="532" spans="1:8" ht="12.75" customHeight="1">
      <c r="A532" t="s">
        <v>30</v>
      </c>
      <c r="B532" s="36"/>
      <c r="C532" s="20"/>
      <c r="D532" s="20"/>
      <c r="E532" s="20"/>
      <c r="F532" s="20"/>
      <c r="G532" s="20"/>
      <c r="H532" s="20"/>
    </row>
    <row r="533" spans="1:8" ht="12.75" customHeight="1">
      <c r="A533" s="4">
        <v>128</v>
      </c>
      <c r="B533" s="31">
        <v>5000</v>
      </c>
      <c r="C533" s="4" t="s">
        <v>132</v>
      </c>
      <c r="D533" s="32">
        <v>0</v>
      </c>
      <c r="E533" s="33">
        <v>0</v>
      </c>
      <c r="F533" s="33">
        <v>0</v>
      </c>
      <c r="G533" s="35">
        <f>(D533*B533)-(E533*B533)+(F533*B533)</f>
        <v>0</v>
      </c>
      <c r="H533" s="30"/>
    </row>
    <row r="534" spans="1:9" ht="12.75" customHeight="1">
      <c r="A534" s="20" t="s">
        <v>164</v>
      </c>
      <c r="B534" s="20"/>
      <c r="C534" s="20"/>
      <c r="D534" s="20"/>
      <c r="E534" s="20"/>
      <c r="F534" s="20"/>
      <c r="G534" s="20"/>
      <c r="H534" s="20"/>
      <c r="I534" s="18"/>
    </row>
    <row r="535" spans="1:8" ht="12.75" customHeight="1">
      <c r="A535" s="20" t="s">
        <v>29</v>
      </c>
      <c r="B535" s="20"/>
      <c r="C535" s="20"/>
      <c r="D535" s="20"/>
      <c r="E535" s="20"/>
      <c r="F535" s="20"/>
      <c r="G535" s="20"/>
      <c r="H535" s="20"/>
    </row>
    <row r="536" spans="1:8" ht="12.75" customHeight="1">
      <c r="A536" t="s">
        <v>30</v>
      </c>
      <c r="B536" s="36"/>
      <c r="C536" s="20"/>
      <c r="D536" s="20"/>
      <c r="E536" s="20"/>
      <c r="F536" s="20"/>
      <c r="G536" s="20"/>
      <c r="H536" s="20"/>
    </row>
    <row r="537" spans="1:8" ht="12.75" customHeight="1">
      <c r="A537" s="4">
        <v>129</v>
      </c>
      <c r="B537" s="31">
        <v>40000</v>
      </c>
      <c r="C537" s="4" t="s">
        <v>27</v>
      </c>
      <c r="D537" s="32">
        <v>0</v>
      </c>
      <c r="E537" s="33">
        <v>0</v>
      </c>
      <c r="F537" s="33">
        <v>0</v>
      </c>
      <c r="G537" s="35">
        <f>(D537*B537)-(E537*B537)+(F537*B537)</f>
        <v>0</v>
      </c>
      <c r="H537" s="30"/>
    </row>
    <row r="538" spans="1:9" ht="12.75" customHeight="1">
      <c r="A538" s="20" t="s">
        <v>165</v>
      </c>
      <c r="B538" s="20"/>
      <c r="C538" s="20"/>
      <c r="D538" s="20"/>
      <c r="E538" s="20"/>
      <c r="F538" s="20"/>
      <c r="G538" s="20"/>
      <c r="H538" s="20"/>
      <c r="I538" s="18"/>
    </row>
    <row r="539" spans="1:8" ht="12.75" customHeight="1">
      <c r="A539" s="20" t="s">
        <v>29</v>
      </c>
      <c r="B539" s="20"/>
      <c r="C539" s="20"/>
      <c r="D539" s="20"/>
      <c r="E539" s="20"/>
      <c r="F539" s="20"/>
      <c r="G539" s="20"/>
      <c r="H539" s="20"/>
    </row>
    <row r="540" spans="1:8" ht="12.75" customHeight="1">
      <c r="A540" t="s">
        <v>30</v>
      </c>
      <c r="B540" s="36"/>
      <c r="C540" s="20"/>
      <c r="D540" s="20"/>
      <c r="E540" s="20"/>
      <c r="F540" s="20"/>
      <c r="G540" s="20"/>
      <c r="H540" s="20"/>
    </row>
    <row r="541" spans="1:8" ht="12.75" customHeight="1">
      <c r="A541" s="4">
        <v>130</v>
      </c>
      <c r="B541" s="31">
        <v>1000</v>
      </c>
      <c r="C541" s="4" t="s">
        <v>36</v>
      </c>
      <c r="D541" s="32">
        <v>0</v>
      </c>
      <c r="E541" s="33">
        <v>0</v>
      </c>
      <c r="F541" s="33">
        <v>0</v>
      </c>
      <c r="G541" s="35">
        <f>(D541*B541)-(E541*B541)+(F541*B541)</f>
        <v>0</v>
      </c>
      <c r="H541" s="30"/>
    </row>
    <row r="542" spans="1:9" ht="12.75" customHeight="1">
      <c r="A542" s="20" t="s">
        <v>166</v>
      </c>
      <c r="B542" s="20"/>
      <c r="C542" s="20"/>
      <c r="D542" s="20"/>
      <c r="E542" s="20"/>
      <c r="F542" s="20"/>
      <c r="G542" s="20"/>
      <c r="H542" s="20"/>
      <c r="I542" s="18"/>
    </row>
    <row r="543" spans="1:8" ht="12.75" customHeight="1">
      <c r="A543" s="20" t="s">
        <v>29</v>
      </c>
      <c r="B543" s="20"/>
      <c r="C543" s="20"/>
      <c r="D543" s="20"/>
      <c r="E543" s="20"/>
      <c r="F543" s="20"/>
      <c r="G543" s="20"/>
      <c r="H543" s="20"/>
    </row>
    <row r="544" spans="1:8" ht="12.75" customHeight="1">
      <c r="A544" t="s">
        <v>30</v>
      </c>
      <c r="B544" s="36"/>
      <c r="C544" s="20"/>
      <c r="D544" s="20"/>
      <c r="E544" s="20"/>
      <c r="F544" s="20"/>
      <c r="G544" s="20"/>
      <c r="H544" s="20"/>
    </row>
    <row r="545" spans="1:8" ht="12.75" customHeight="1">
      <c r="A545" s="4">
        <v>131</v>
      </c>
      <c r="B545" s="31">
        <v>2000</v>
      </c>
      <c r="C545" s="4" t="s">
        <v>27</v>
      </c>
      <c r="D545" s="32">
        <v>0</v>
      </c>
      <c r="E545" s="33">
        <v>0</v>
      </c>
      <c r="F545" s="33">
        <v>0</v>
      </c>
      <c r="G545" s="35">
        <f>(D545*B545)-(E545*B545)+(F545*B545)</f>
        <v>0</v>
      </c>
      <c r="H545" s="30"/>
    </row>
    <row r="546" spans="1:9" ht="12.75" customHeight="1">
      <c r="A546" s="20" t="s">
        <v>167</v>
      </c>
      <c r="B546" s="20"/>
      <c r="C546" s="20"/>
      <c r="D546" s="20"/>
      <c r="E546" s="20"/>
      <c r="F546" s="20"/>
      <c r="G546" s="20"/>
      <c r="H546" s="20"/>
      <c r="I546" s="18"/>
    </row>
    <row r="547" spans="1:8" ht="12.75" customHeight="1">
      <c r="A547" s="20" t="s">
        <v>29</v>
      </c>
      <c r="B547" s="20"/>
      <c r="C547" s="20"/>
      <c r="D547" s="20"/>
      <c r="E547" s="20"/>
      <c r="F547" s="20"/>
      <c r="G547" s="20"/>
      <c r="H547" s="20"/>
    </row>
    <row r="548" spans="1:8" ht="12.75" customHeight="1">
      <c r="A548" t="s">
        <v>30</v>
      </c>
      <c r="B548" s="36"/>
      <c r="C548" s="20"/>
      <c r="D548" s="20"/>
      <c r="E548" s="20"/>
      <c r="F548" s="20"/>
      <c r="G548" s="20"/>
      <c r="H548" s="20"/>
    </row>
    <row r="549" spans="1:8" ht="12.75" customHeight="1">
      <c r="A549" s="4">
        <v>132</v>
      </c>
      <c r="B549" s="31">
        <v>500</v>
      </c>
      <c r="C549" s="4" t="s">
        <v>132</v>
      </c>
      <c r="D549" s="32">
        <v>0</v>
      </c>
      <c r="E549" s="33">
        <v>0</v>
      </c>
      <c r="F549" s="33">
        <v>0</v>
      </c>
      <c r="G549" s="35">
        <f>(D549*B549)-(E549*B549)+(F549*B549)</f>
        <v>0</v>
      </c>
      <c r="H549" s="30"/>
    </row>
    <row r="550" spans="1:9" ht="12.75" customHeight="1">
      <c r="A550" s="20" t="s">
        <v>168</v>
      </c>
      <c r="B550" s="20"/>
      <c r="C550" s="20"/>
      <c r="D550" s="20"/>
      <c r="E550" s="20"/>
      <c r="F550" s="20"/>
      <c r="G550" s="20"/>
      <c r="H550" s="20"/>
      <c r="I550" s="18"/>
    </row>
    <row r="551" spans="1:8" ht="12.75" customHeight="1">
      <c r="A551" s="20" t="s">
        <v>29</v>
      </c>
      <c r="B551" s="20"/>
      <c r="C551" s="20"/>
      <c r="D551" s="20"/>
      <c r="E551" s="20"/>
      <c r="F551" s="20"/>
      <c r="G551" s="20"/>
      <c r="H551" s="20"/>
    </row>
    <row r="552" spans="1:8" ht="12.75" customHeight="1">
      <c r="A552" t="s">
        <v>30</v>
      </c>
      <c r="B552" s="36"/>
      <c r="C552" s="20"/>
      <c r="D552" s="20"/>
      <c r="E552" s="20"/>
      <c r="F552" s="20"/>
      <c r="G552" s="20"/>
      <c r="H552" s="20"/>
    </row>
    <row r="553" spans="1:8" ht="12.75" customHeight="1">
      <c r="A553" s="4">
        <v>133</v>
      </c>
      <c r="B553" s="31">
        <v>100</v>
      </c>
      <c r="C553" s="4" t="s">
        <v>36</v>
      </c>
      <c r="D553" s="32">
        <v>0</v>
      </c>
      <c r="E553" s="33">
        <v>0</v>
      </c>
      <c r="F553" s="33">
        <v>0</v>
      </c>
      <c r="G553" s="35">
        <f>(D553*B553)-(E553*B553)+(F553*B553)</f>
        <v>0</v>
      </c>
      <c r="H553" s="30"/>
    </row>
    <row r="554" spans="1:9" ht="12.75" customHeight="1">
      <c r="A554" s="20" t="s">
        <v>169</v>
      </c>
      <c r="B554" s="20"/>
      <c r="C554" s="20"/>
      <c r="D554" s="20"/>
      <c r="E554" s="20"/>
      <c r="F554" s="20"/>
      <c r="G554" s="20"/>
      <c r="H554" s="20"/>
      <c r="I554" s="18"/>
    </row>
    <row r="555" spans="1:8" ht="12.75" customHeight="1">
      <c r="A555" s="20" t="s">
        <v>29</v>
      </c>
      <c r="B555" s="20"/>
      <c r="C555" s="20"/>
      <c r="D555" s="20"/>
      <c r="E555" s="20"/>
      <c r="F555" s="20"/>
      <c r="G555" s="20"/>
      <c r="H555" s="20"/>
    </row>
    <row r="556" spans="1:8" ht="12.75" customHeight="1">
      <c r="A556" t="s">
        <v>30</v>
      </c>
      <c r="B556" s="36"/>
      <c r="C556" s="20"/>
      <c r="D556" s="20"/>
      <c r="E556" s="20"/>
      <c r="F556" s="20"/>
      <c r="G556" s="20"/>
      <c r="H556" s="20"/>
    </row>
    <row r="557" spans="1:8" ht="12.75" customHeight="1">
      <c r="A557" s="4">
        <v>134</v>
      </c>
      <c r="B557" s="31">
        <v>1000</v>
      </c>
      <c r="C557" s="4" t="s">
        <v>132</v>
      </c>
      <c r="D557" s="32">
        <v>0</v>
      </c>
      <c r="E557" s="33">
        <v>0</v>
      </c>
      <c r="F557" s="33">
        <v>0</v>
      </c>
      <c r="G557" s="35">
        <f>(D557*B557)-(E557*B557)+(F557*B557)</f>
        <v>0</v>
      </c>
      <c r="H557" s="30"/>
    </row>
    <row r="558" spans="1:9" ht="12.75" customHeight="1">
      <c r="A558" s="20" t="s">
        <v>170</v>
      </c>
      <c r="B558" s="20"/>
      <c r="C558" s="20"/>
      <c r="D558" s="20"/>
      <c r="E558" s="20"/>
      <c r="F558" s="20"/>
      <c r="G558" s="20"/>
      <c r="H558" s="20"/>
      <c r="I558" s="18"/>
    </row>
    <row r="559" spans="1:8" ht="12.75" customHeight="1">
      <c r="A559" s="20" t="s">
        <v>29</v>
      </c>
      <c r="B559" s="20"/>
      <c r="C559" s="20"/>
      <c r="D559" s="20"/>
      <c r="E559" s="20"/>
      <c r="F559" s="20"/>
      <c r="G559" s="20"/>
      <c r="H559" s="20"/>
    </row>
    <row r="560" spans="1:8" ht="12.75" customHeight="1">
      <c r="A560" t="s">
        <v>30</v>
      </c>
      <c r="B560" s="36"/>
      <c r="C560" s="20"/>
      <c r="D560" s="20"/>
      <c r="E560" s="20"/>
      <c r="F560" s="20"/>
      <c r="G560" s="20"/>
      <c r="H560" s="20"/>
    </row>
    <row r="561" spans="1:8" ht="12.75" customHeight="1">
      <c r="A561" s="4">
        <v>135</v>
      </c>
      <c r="B561" s="31">
        <v>1000</v>
      </c>
      <c r="C561" s="4" t="s">
        <v>27</v>
      </c>
      <c r="D561" s="32">
        <v>0</v>
      </c>
      <c r="E561" s="33">
        <v>0</v>
      </c>
      <c r="F561" s="33">
        <v>0</v>
      </c>
      <c r="G561" s="35">
        <f>(D561*B561)-(E561*B561)+(F561*B561)</f>
        <v>0</v>
      </c>
      <c r="H561" s="30"/>
    </row>
    <row r="562" spans="1:9" ht="12.75" customHeight="1">
      <c r="A562" s="20" t="s">
        <v>171</v>
      </c>
      <c r="B562" s="20"/>
      <c r="C562" s="20"/>
      <c r="D562" s="20"/>
      <c r="E562" s="20"/>
      <c r="F562" s="20"/>
      <c r="G562" s="20"/>
      <c r="H562" s="20"/>
      <c r="I562" s="18"/>
    </row>
    <row r="563" spans="1:8" ht="12.75" customHeight="1">
      <c r="A563" s="20" t="s">
        <v>29</v>
      </c>
      <c r="B563" s="20"/>
      <c r="C563" s="20"/>
      <c r="D563" s="20"/>
      <c r="E563" s="20"/>
      <c r="F563" s="20"/>
      <c r="G563" s="20"/>
      <c r="H563" s="20"/>
    </row>
    <row r="564" spans="1:8" ht="12.75" customHeight="1">
      <c r="A564" t="s">
        <v>30</v>
      </c>
      <c r="B564" s="36"/>
      <c r="C564" s="20"/>
      <c r="D564" s="20"/>
      <c r="E564" s="20"/>
      <c r="F564" s="20"/>
      <c r="G564" s="20"/>
      <c r="H564" s="20"/>
    </row>
    <row r="565" spans="1:8" ht="12.75" customHeight="1">
      <c r="A565" s="4">
        <v>136</v>
      </c>
      <c r="B565" s="31">
        <v>3000</v>
      </c>
      <c r="C565" s="4" t="s">
        <v>27</v>
      </c>
      <c r="D565" s="32">
        <v>0</v>
      </c>
      <c r="E565" s="33">
        <v>0</v>
      </c>
      <c r="F565" s="33">
        <v>0</v>
      </c>
      <c r="G565" s="35">
        <f>(D565*B565)-(E565*B565)+(F565*B565)</f>
        <v>0</v>
      </c>
      <c r="H565" s="30"/>
    </row>
    <row r="566" spans="1:9" ht="12.75" customHeight="1">
      <c r="A566" s="20" t="s">
        <v>172</v>
      </c>
      <c r="B566" s="20"/>
      <c r="C566" s="20"/>
      <c r="D566" s="20"/>
      <c r="E566" s="20"/>
      <c r="F566" s="20"/>
      <c r="G566" s="20"/>
      <c r="H566" s="20"/>
      <c r="I566" s="18"/>
    </row>
    <row r="567" spans="1:8" ht="12.75" customHeight="1">
      <c r="A567" s="20" t="s">
        <v>29</v>
      </c>
      <c r="B567" s="20"/>
      <c r="C567" s="20"/>
      <c r="D567" s="20"/>
      <c r="E567" s="20"/>
      <c r="F567" s="20"/>
      <c r="G567" s="20"/>
      <c r="H567" s="20"/>
    </row>
    <row r="568" spans="1:8" ht="12.75" customHeight="1">
      <c r="A568" t="s">
        <v>30</v>
      </c>
      <c r="B568" s="36"/>
      <c r="C568" s="20"/>
      <c r="D568" s="20"/>
      <c r="E568" s="20"/>
      <c r="F568" s="20"/>
      <c r="G568" s="20"/>
      <c r="H568" s="20"/>
    </row>
    <row r="569" spans="1:8" ht="12.75" customHeight="1">
      <c r="A569" s="4">
        <v>137</v>
      </c>
      <c r="B569" s="31">
        <v>5000</v>
      </c>
      <c r="C569" s="4" t="s">
        <v>27</v>
      </c>
      <c r="D569" s="32">
        <v>0</v>
      </c>
      <c r="E569" s="33">
        <v>0</v>
      </c>
      <c r="F569" s="33">
        <v>0</v>
      </c>
      <c r="G569" s="35">
        <f>(D569*B569)-(E569*B569)+(F569*B569)</f>
        <v>0</v>
      </c>
      <c r="H569" s="30"/>
    </row>
    <row r="570" spans="1:9" ht="12.75" customHeight="1">
      <c r="A570" s="20" t="s">
        <v>173</v>
      </c>
      <c r="B570" s="20"/>
      <c r="C570" s="20"/>
      <c r="D570" s="20"/>
      <c r="E570" s="20"/>
      <c r="F570" s="20"/>
      <c r="G570" s="20"/>
      <c r="H570" s="20"/>
      <c r="I570" s="18"/>
    </row>
    <row r="571" spans="1:8" ht="12.75" customHeight="1">
      <c r="A571" s="20" t="s">
        <v>29</v>
      </c>
      <c r="B571" s="20"/>
      <c r="C571" s="20"/>
      <c r="D571" s="20"/>
      <c r="E571" s="20"/>
      <c r="F571" s="20"/>
      <c r="G571" s="20"/>
      <c r="H571" s="20"/>
    </row>
    <row r="572" spans="1:8" ht="12.75" customHeight="1">
      <c r="A572" t="s">
        <v>30</v>
      </c>
      <c r="B572" s="36"/>
      <c r="C572" s="20"/>
      <c r="D572" s="20"/>
      <c r="E572" s="20"/>
      <c r="F572" s="20"/>
      <c r="G572" s="20"/>
      <c r="H572" s="20"/>
    </row>
    <row r="573" spans="1:8" ht="12.75" customHeight="1">
      <c r="A573" s="4">
        <v>138</v>
      </c>
      <c r="B573" s="31">
        <v>10000</v>
      </c>
      <c r="C573" s="4" t="s">
        <v>27</v>
      </c>
      <c r="D573" s="32">
        <v>0</v>
      </c>
      <c r="E573" s="33">
        <v>0</v>
      </c>
      <c r="F573" s="33">
        <v>0</v>
      </c>
      <c r="G573" s="35">
        <f>(D573*B573)-(E573*B573)+(F573*B573)</f>
        <v>0</v>
      </c>
      <c r="H573" s="30"/>
    </row>
    <row r="574" spans="1:9" ht="12.75" customHeight="1">
      <c r="A574" s="20" t="s">
        <v>174</v>
      </c>
      <c r="B574" s="20"/>
      <c r="C574" s="20"/>
      <c r="D574" s="20"/>
      <c r="E574" s="20"/>
      <c r="F574" s="20"/>
      <c r="G574" s="20"/>
      <c r="H574" s="20"/>
      <c r="I574" s="18"/>
    </row>
    <row r="575" spans="1:8" ht="12.75" customHeight="1">
      <c r="A575" s="20" t="s">
        <v>29</v>
      </c>
      <c r="B575" s="20"/>
      <c r="C575" s="20"/>
      <c r="D575" s="20"/>
      <c r="E575" s="20"/>
      <c r="F575" s="20"/>
      <c r="G575" s="20"/>
      <c r="H575" s="20"/>
    </row>
    <row r="576" spans="1:8" ht="12.75" customHeight="1">
      <c r="A576" t="s">
        <v>30</v>
      </c>
      <c r="B576" s="36"/>
      <c r="C576" s="20"/>
      <c r="D576" s="20"/>
      <c r="E576" s="20"/>
      <c r="F576" s="20"/>
      <c r="G576" s="20"/>
      <c r="H576" s="20"/>
    </row>
    <row r="577" spans="1:8" ht="12.75" customHeight="1">
      <c r="A577" s="4">
        <v>139</v>
      </c>
      <c r="B577" s="31">
        <v>1200</v>
      </c>
      <c r="C577" s="4" t="s">
        <v>36</v>
      </c>
      <c r="D577" s="32">
        <v>0</v>
      </c>
      <c r="E577" s="33">
        <v>0</v>
      </c>
      <c r="F577" s="33">
        <v>0</v>
      </c>
      <c r="G577" s="35">
        <f>(D577*B577)-(E577*B577)+(F577*B577)</f>
        <v>0</v>
      </c>
      <c r="H577" s="30"/>
    </row>
    <row r="578" spans="1:9" ht="12.75" customHeight="1">
      <c r="A578" s="20" t="s">
        <v>175</v>
      </c>
      <c r="B578" s="20"/>
      <c r="C578" s="20"/>
      <c r="D578" s="20"/>
      <c r="E578" s="20"/>
      <c r="F578" s="20"/>
      <c r="G578" s="20"/>
      <c r="H578" s="20"/>
      <c r="I578" s="18"/>
    </row>
    <row r="579" spans="1:8" ht="12.75" customHeight="1">
      <c r="A579" s="20" t="s">
        <v>29</v>
      </c>
      <c r="B579" s="20"/>
      <c r="C579" s="20"/>
      <c r="D579" s="20"/>
      <c r="E579" s="20"/>
      <c r="F579" s="20"/>
      <c r="G579" s="20"/>
      <c r="H579" s="20"/>
    </row>
    <row r="580" spans="1:8" ht="12.75" customHeight="1">
      <c r="A580" t="s">
        <v>30</v>
      </c>
      <c r="B580" s="36"/>
      <c r="C580" s="20"/>
      <c r="D580" s="20"/>
      <c r="E580" s="20"/>
      <c r="F580" s="20"/>
      <c r="G580" s="20"/>
      <c r="H580" s="20"/>
    </row>
    <row r="581" spans="1:8" ht="12.75" customHeight="1">
      <c r="A581" s="4">
        <v>140</v>
      </c>
      <c r="B581" s="31">
        <v>60000</v>
      </c>
      <c r="C581" s="4" t="s">
        <v>27</v>
      </c>
      <c r="D581" s="32">
        <v>0</v>
      </c>
      <c r="E581" s="33">
        <v>0</v>
      </c>
      <c r="F581" s="33">
        <v>0</v>
      </c>
      <c r="G581" s="35">
        <f>(D581*B581)-(E581*B581)+(F581*B581)</f>
        <v>0</v>
      </c>
      <c r="H581" s="30"/>
    </row>
    <row r="582" spans="1:9" ht="12.75" customHeight="1">
      <c r="A582" s="20" t="s">
        <v>176</v>
      </c>
      <c r="B582" s="20"/>
      <c r="C582" s="20"/>
      <c r="D582" s="20"/>
      <c r="E582" s="20"/>
      <c r="F582" s="20"/>
      <c r="G582" s="20"/>
      <c r="H582" s="20"/>
      <c r="I582" s="18"/>
    </row>
    <row r="583" spans="1:8" ht="12.75" customHeight="1">
      <c r="A583" s="20" t="s">
        <v>29</v>
      </c>
      <c r="B583" s="20"/>
      <c r="C583" s="20"/>
      <c r="D583" s="20"/>
      <c r="E583" s="20"/>
      <c r="F583" s="20"/>
      <c r="G583" s="20"/>
      <c r="H583" s="20"/>
    </row>
    <row r="584" spans="1:8" ht="12.75" customHeight="1">
      <c r="A584" t="s">
        <v>30</v>
      </c>
      <c r="B584" s="36"/>
      <c r="C584" s="20"/>
      <c r="D584" s="20"/>
      <c r="E584" s="20"/>
      <c r="F584" s="20"/>
      <c r="G584" s="20"/>
      <c r="H584" s="20"/>
    </row>
    <row r="585" spans="1:8" ht="12.75" customHeight="1">
      <c r="A585" s="4">
        <v>141</v>
      </c>
      <c r="B585" s="31">
        <v>6000</v>
      </c>
      <c r="C585" s="4" t="s">
        <v>27</v>
      </c>
      <c r="D585" s="32">
        <v>0</v>
      </c>
      <c r="E585" s="33">
        <v>0</v>
      </c>
      <c r="F585" s="33">
        <v>0</v>
      </c>
      <c r="G585" s="35">
        <f>(D585*B585)-(E585*B585)+(F585*B585)</f>
        <v>0</v>
      </c>
      <c r="H585" s="30"/>
    </row>
    <row r="586" spans="1:9" ht="12.75" customHeight="1">
      <c r="A586" s="20" t="s">
        <v>177</v>
      </c>
      <c r="B586" s="20"/>
      <c r="C586" s="20"/>
      <c r="D586" s="20"/>
      <c r="E586" s="20"/>
      <c r="F586" s="20"/>
      <c r="G586" s="20"/>
      <c r="H586" s="20"/>
      <c r="I586" s="18"/>
    </row>
    <row r="587" spans="1:8" ht="12.75" customHeight="1">
      <c r="A587" s="20" t="s">
        <v>29</v>
      </c>
      <c r="B587" s="20"/>
      <c r="C587" s="20"/>
      <c r="D587" s="20"/>
      <c r="E587" s="20"/>
      <c r="F587" s="20"/>
      <c r="G587" s="20"/>
      <c r="H587" s="20"/>
    </row>
    <row r="588" spans="1:8" ht="12.75" customHeight="1">
      <c r="A588" t="s">
        <v>30</v>
      </c>
      <c r="B588" s="36"/>
      <c r="C588" s="20"/>
      <c r="D588" s="20"/>
      <c r="E588" s="20"/>
      <c r="F588" s="20"/>
      <c r="G588" s="20"/>
      <c r="H588" s="20"/>
    </row>
    <row r="589" spans="1:8" ht="12.75" customHeight="1">
      <c r="A589" s="4">
        <v>142</v>
      </c>
      <c r="B589" s="31">
        <v>2000</v>
      </c>
      <c r="C589" s="4" t="s">
        <v>27</v>
      </c>
      <c r="D589" s="32">
        <v>0</v>
      </c>
      <c r="E589" s="33">
        <v>0</v>
      </c>
      <c r="F589" s="33">
        <v>0</v>
      </c>
      <c r="G589" s="35">
        <f>(D589*B589)-(E589*B589)+(F589*B589)</f>
        <v>0</v>
      </c>
      <c r="H589" s="30"/>
    </row>
    <row r="590" spans="1:9" ht="12.75" customHeight="1">
      <c r="A590" s="20" t="s">
        <v>178</v>
      </c>
      <c r="B590" s="20"/>
      <c r="C590" s="20"/>
      <c r="D590" s="20"/>
      <c r="E590" s="20"/>
      <c r="F590" s="20"/>
      <c r="G590" s="20"/>
      <c r="H590" s="20"/>
      <c r="I590" s="18"/>
    </row>
    <row r="591" spans="1:8" ht="12.75" customHeight="1">
      <c r="A591" s="20" t="s">
        <v>29</v>
      </c>
      <c r="B591" s="20"/>
      <c r="C591" s="20"/>
      <c r="D591" s="20"/>
      <c r="E591" s="20"/>
      <c r="F591" s="20"/>
      <c r="G591" s="20"/>
      <c r="H591" s="20"/>
    </row>
    <row r="592" spans="1:8" ht="12.75" customHeight="1">
      <c r="A592" t="s">
        <v>30</v>
      </c>
      <c r="B592" s="36"/>
      <c r="C592" s="20"/>
      <c r="D592" s="20"/>
      <c r="E592" s="20"/>
      <c r="F592" s="20"/>
      <c r="G592" s="20"/>
      <c r="H592" s="20"/>
    </row>
    <row r="593" spans="1:8" ht="12.75" customHeight="1">
      <c r="A593" s="4">
        <v>143</v>
      </c>
      <c r="B593" s="31">
        <v>10000</v>
      </c>
      <c r="C593" s="4" t="s">
        <v>27</v>
      </c>
      <c r="D593" s="32">
        <v>0</v>
      </c>
      <c r="E593" s="33">
        <v>0</v>
      </c>
      <c r="F593" s="33">
        <v>0</v>
      </c>
      <c r="G593" s="35">
        <f>(D593*B593)-(E593*B593)+(F593*B593)</f>
        <v>0</v>
      </c>
      <c r="H593" s="30"/>
    </row>
    <row r="594" spans="1:9" ht="12.75" customHeight="1">
      <c r="A594" s="20" t="s">
        <v>179</v>
      </c>
      <c r="B594" s="20"/>
      <c r="C594" s="20"/>
      <c r="D594" s="20"/>
      <c r="E594" s="20"/>
      <c r="F594" s="20"/>
      <c r="G594" s="20"/>
      <c r="H594" s="20"/>
      <c r="I594" s="18"/>
    </row>
    <row r="595" spans="1:8" ht="12.75" customHeight="1">
      <c r="A595" s="20" t="s">
        <v>29</v>
      </c>
      <c r="B595" s="20"/>
      <c r="C595" s="20"/>
      <c r="D595" s="20"/>
      <c r="E595" s="20"/>
      <c r="F595" s="20"/>
      <c r="G595" s="20"/>
      <c r="H595" s="20"/>
    </row>
    <row r="596" spans="1:8" ht="12.75" customHeight="1">
      <c r="A596" t="s">
        <v>30</v>
      </c>
      <c r="B596" s="36"/>
      <c r="C596" s="20"/>
      <c r="D596" s="20"/>
      <c r="E596" s="20"/>
      <c r="F596" s="20"/>
      <c r="G596" s="20"/>
      <c r="H596" s="20"/>
    </row>
    <row r="597" spans="1:8" ht="12.75" customHeight="1">
      <c r="A597" s="4">
        <v>144</v>
      </c>
      <c r="B597" s="31">
        <v>500</v>
      </c>
      <c r="C597" s="4" t="s">
        <v>27</v>
      </c>
      <c r="D597" s="32">
        <v>0</v>
      </c>
      <c r="E597" s="33">
        <v>0</v>
      </c>
      <c r="F597" s="33">
        <v>0</v>
      </c>
      <c r="G597" s="35">
        <f>(D597*B597)-(E597*B597)+(F597*B597)</f>
        <v>0</v>
      </c>
      <c r="H597" s="30"/>
    </row>
    <row r="598" spans="1:9" ht="12.75" customHeight="1">
      <c r="A598" s="20" t="s">
        <v>180</v>
      </c>
      <c r="B598" s="20"/>
      <c r="C598" s="20"/>
      <c r="D598" s="20"/>
      <c r="E598" s="20"/>
      <c r="F598" s="20"/>
      <c r="G598" s="20"/>
      <c r="H598" s="20"/>
      <c r="I598" s="18"/>
    </row>
    <row r="599" spans="1:8" ht="12.75" customHeight="1">
      <c r="A599" s="20" t="s">
        <v>29</v>
      </c>
      <c r="B599" s="20"/>
      <c r="C599" s="20"/>
      <c r="D599" s="20"/>
      <c r="E599" s="20"/>
      <c r="F599" s="20"/>
      <c r="G599" s="20"/>
      <c r="H599" s="20"/>
    </row>
    <row r="600" spans="1:8" ht="12.75" customHeight="1">
      <c r="A600" t="s">
        <v>30</v>
      </c>
      <c r="B600" s="36"/>
      <c r="C600" s="20"/>
      <c r="D600" s="20"/>
      <c r="E600" s="20"/>
      <c r="F600" s="20"/>
      <c r="G600" s="20"/>
      <c r="H600" s="20"/>
    </row>
    <row r="601" spans="1:8" ht="12.75" customHeight="1">
      <c r="A601" s="4">
        <v>145</v>
      </c>
      <c r="B601" s="31">
        <v>80</v>
      </c>
      <c r="C601" s="4" t="s">
        <v>36</v>
      </c>
      <c r="D601" s="32">
        <v>0</v>
      </c>
      <c r="E601" s="33">
        <v>0</v>
      </c>
      <c r="F601" s="33">
        <v>0</v>
      </c>
      <c r="G601" s="35">
        <f>(D601*B601)-(E601*B601)+(F601*B601)</f>
        <v>0</v>
      </c>
      <c r="H601" s="30"/>
    </row>
    <row r="602" spans="1:9" ht="12.75" customHeight="1">
      <c r="A602" s="20" t="s">
        <v>181</v>
      </c>
      <c r="B602" s="20"/>
      <c r="C602" s="20"/>
      <c r="D602" s="20"/>
      <c r="E602" s="20"/>
      <c r="F602" s="20"/>
      <c r="G602" s="20"/>
      <c r="H602" s="20"/>
      <c r="I602" s="18"/>
    </row>
    <row r="603" spans="1:8" ht="12.75" customHeight="1">
      <c r="A603" s="20" t="s">
        <v>29</v>
      </c>
      <c r="B603" s="20"/>
      <c r="C603" s="20"/>
      <c r="D603" s="20"/>
      <c r="E603" s="20"/>
      <c r="F603" s="20"/>
      <c r="G603" s="20"/>
      <c r="H603" s="20"/>
    </row>
    <row r="604" spans="1:8" ht="12.75" customHeight="1">
      <c r="A604" t="s">
        <v>30</v>
      </c>
      <c r="B604" s="36"/>
      <c r="C604" s="20"/>
      <c r="D604" s="20"/>
      <c r="E604" s="20"/>
      <c r="F604" s="20"/>
      <c r="G604" s="20"/>
      <c r="H604" s="20"/>
    </row>
    <row r="605" spans="1:8" ht="12.75" customHeight="1">
      <c r="A605" s="4">
        <v>146</v>
      </c>
      <c r="B605" s="31">
        <v>20000</v>
      </c>
      <c r="C605" s="4" t="s">
        <v>27</v>
      </c>
      <c r="D605" s="32">
        <v>0</v>
      </c>
      <c r="E605" s="33">
        <v>0</v>
      </c>
      <c r="F605" s="33">
        <v>0</v>
      </c>
      <c r="G605" s="35">
        <f>(D605*B605)-(E605*B605)+(F605*B605)</f>
        <v>0</v>
      </c>
      <c r="H605" s="30"/>
    </row>
    <row r="606" spans="1:9" ht="12.75" customHeight="1">
      <c r="A606" s="20" t="s">
        <v>182</v>
      </c>
      <c r="B606" s="20"/>
      <c r="C606" s="20"/>
      <c r="D606" s="20"/>
      <c r="E606" s="20"/>
      <c r="F606" s="20"/>
      <c r="G606" s="20"/>
      <c r="H606" s="20"/>
      <c r="I606" s="18"/>
    </row>
    <row r="607" spans="1:8" ht="12.75" customHeight="1">
      <c r="A607" s="20" t="s">
        <v>29</v>
      </c>
      <c r="B607" s="20"/>
      <c r="C607" s="20"/>
      <c r="D607" s="20"/>
      <c r="E607" s="20"/>
      <c r="F607" s="20"/>
      <c r="G607" s="20"/>
      <c r="H607" s="20"/>
    </row>
    <row r="608" spans="1:8" ht="12.75" customHeight="1">
      <c r="A608" t="s">
        <v>30</v>
      </c>
      <c r="B608" s="36"/>
      <c r="C608" s="20"/>
      <c r="D608" s="20"/>
      <c r="E608" s="20"/>
      <c r="F608" s="20"/>
      <c r="G608" s="20"/>
      <c r="H608" s="20"/>
    </row>
    <row r="609" spans="1:8" ht="12.75" customHeight="1">
      <c r="A609" s="4">
        <v>147</v>
      </c>
      <c r="B609" s="31">
        <v>10000</v>
      </c>
      <c r="C609" s="4" t="s">
        <v>27</v>
      </c>
      <c r="D609" s="32">
        <v>0</v>
      </c>
      <c r="E609" s="33">
        <v>0</v>
      </c>
      <c r="F609" s="33">
        <v>0</v>
      </c>
      <c r="G609" s="35">
        <f>(D609*B609)-(E609*B609)+(F609*B609)</f>
        <v>0</v>
      </c>
      <c r="H609" s="30"/>
    </row>
    <row r="610" spans="1:9" ht="12.75" customHeight="1">
      <c r="A610" s="20" t="s">
        <v>183</v>
      </c>
      <c r="B610" s="20"/>
      <c r="C610" s="20"/>
      <c r="D610" s="20"/>
      <c r="E610" s="20"/>
      <c r="F610" s="20"/>
      <c r="G610" s="20"/>
      <c r="H610" s="20"/>
      <c r="I610" s="18"/>
    </row>
    <row r="611" spans="1:8" ht="12.75" customHeight="1">
      <c r="A611" s="20" t="s">
        <v>29</v>
      </c>
      <c r="B611" s="20"/>
      <c r="C611" s="20"/>
      <c r="D611" s="20"/>
      <c r="E611" s="20"/>
      <c r="F611" s="20"/>
      <c r="G611" s="20"/>
      <c r="H611" s="20"/>
    </row>
    <row r="612" spans="1:8" ht="12.75" customHeight="1">
      <c r="A612" t="s">
        <v>30</v>
      </c>
      <c r="B612" s="36"/>
      <c r="C612" s="20"/>
      <c r="D612" s="20"/>
      <c r="E612" s="20"/>
      <c r="F612" s="20"/>
      <c r="G612" s="20"/>
      <c r="H612" s="20"/>
    </row>
    <row r="613" spans="1:8" ht="12.75" customHeight="1">
      <c r="A613" s="4">
        <v>148</v>
      </c>
      <c r="B613" s="31">
        <v>5000</v>
      </c>
      <c r="C613" s="4" t="s">
        <v>64</v>
      </c>
      <c r="D613" s="32">
        <v>0</v>
      </c>
      <c r="E613" s="33">
        <v>0</v>
      </c>
      <c r="F613" s="33">
        <v>0</v>
      </c>
      <c r="G613" s="35">
        <f>(D613*B613)-(E613*B613)+(F613*B613)</f>
        <v>0</v>
      </c>
      <c r="H613" s="30"/>
    </row>
    <row r="614" spans="1:9" ht="12.75" customHeight="1">
      <c r="A614" s="20" t="s">
        <v>184</v>
      </c>
      <c r="B614" s="20"/>
      <c r="C614" s="20"/>
      <c r="D614" s="20"/>
      <c r="E614" s="20"/>
      <c r="F614" s="20"/>
      <c r="G614" s="20"/>
      <c r="H614" s="20"/>
      <c r="I614" s="18"/>
    </row>
    <row r="615" spans="1:8" ht="12.75" customHeight="1">
      <c r="A615" s="20" t="s">
        <v>29</v>
      </c>
      <c r="B615" s="20"/>
      <c r="C615" s="20"/>
      <c r="D615" s="20"/>
      <c r="E615" s="20"/>
      <c r="F615" s="20"/>
      <c r="G615" s="20"/>
      <c r="H615" s="20"/>
    </row>
    <row r="616" spans="1:8" ht="12.75" customHeight="1">
      <c r="A616" t="s">
        <v>30</v>
      </c>
      <c r="B616" s="36"/>
      <c r="C616" s="20"/>
      <c r="D616" s="20"/>
      <c r="E616" s="20"/>
      <c r="F616" s="20"/>
      <c r="G616" s="20"/>
      <c r="H616" s="20"/>
    </row>
    <row r="617" spans="1:8" ht="12.75" customHeight="1">
      <c r="A617" s="4">
        <v>149</v>
      </c>
      <c r="B617" s="31">
        <v>3000</v>
      </c>
      <c r="C617" s="4" t="s">
        <v>27</v>
      </c>
      <c r="D617" s="32">
        <v>0</v>
      </c>
      <c r="E617" s="33">
        <v>0</v>
      </c>
      <c r="F617" s="33">
        <v>0</v>
      </c>
      <c r="G617" s="35">
        <f>(D617*B617)-(E617*B617)+(F617*B617)</f>
        <v>0</v>
      </c>
      <c r="H617" s="30"/>
    </row>
    <row r="618" spans="1:9" ht="12.75" customHeight="1">
      <c r="A618" s="20" t="s">
        <v>185</v>
      </c>
      <c r="B618" s="20"/>
      <c r="C618" s="20"/>
      <c r="D618" s="20"/>
      <c r="E618" s="20"/>
      <c r="F618" s="20"/>
      <c r="G618" s="20"/>
      <c r="H618" s="20"/>
      <c r="I618" s="18"/>
    </row>
    <row r="619" spans="1:8" ht="12.75" customHeight="1">
      <c r="A619" s="20" t="s">
        <v>29</v>
      </c>
      <c r="B619" s="20"/>
      <c r="C619" s="20"/>
      <c r="D619" s="20"/>
      <c r="E619" s="20"/>
      <c r="F619" s="20"/>
      <c r="G619" s="20"/>
      <c r="H619" s="20"/>
    </row>
    <row r="620" spans="1:8" ht="12.75" customHeight="1">
      <c r="A620" t="s">
        <v>30</v>
      </c>
      <c r="B620" s="36"/>
      <c r="C620" s="20"/>
      <c r="D620" s="20"/>
      <c r="E620" s="20"/>
      <c r="F620" s="20"/>
      <c r="G620" s="20"/>
      <c r="H620" s="20"/>
    </row>
    <row r="621" spans="1:8" ht="12.75" customHeight="1">
      <c r="A621" s="4">
        <v>150</v>
      </c>
      <c r="B621" s="31">
        <v>120</v>
      </c>
      <c r="C621" s="4" t="s">
        <v>36</v>
      </c>
      <c r="D621" s="32">
        <v>0</v>
      </c>
      <c r="E621" s="33">
        <v>0</v>
      </c>
      <c r="F621" s="33">
        <v>0</v>
      </c>
      <c r="G621" s="35">
        <f>(D621*B621)-(E621*B621)+(F621*B621)</f>
        <v>0</v>
      </c>
      <c r="H621" s="30"/>
    </row>
    <row r="622" spans="1:9" ht="12.75" customHeight="1">
      <c r="A622" s="20" t="s">
        <v>186</v>
      </c>
      <c r="B622" s="20"/>
      <c r="C622" s="20"/>
      <c r="D622" s="20"/>
      <c r="E622" s="20"/>
      <c r="F622" s="20"/>
      <c r="G622" s="20"/>
      <c r="H622" s="20"/>
      <c r="I622" s="18"/>
    </row>
    <row r="623" spans="1:8" ht="12.75" customHeight="1">
      <c r="A623" s="20" t="s">
        <v>29</v>
      </c>
      <c r="B623" s="20"/>
      <c r="C623" s="20"/>
      <c r="D623" s="20"/>
      <c r="E623" s="20"/>
      <c r="F623" s="20"/>
      <c r="G623" s="20"/>
      <c r="H623" s="20"/>
    </row>
    <row r="624" spans="1:8" ht="12.75" customHeight="1">
      <c r="A624" t="s">
        <v>30</v>
      </c>
      <c r="B624" s="36"/>
      <c r="C624" s="20"/>
      <c r="D624" s="20"/>
      <c r="E624" s="20"/>
      <c r="F624" s="20"/>
      <c r="G624" s="20"/>
      <c r="H624" s="20"/>
    </row>
    <row r="625" spans="1:8" ht="12.75" customHeight="1">
      <c r="A625" s="4">
        <v>151</v>
      </c>
      <c r="B625" s="31">
        <v>5000</v>
      </c>
      <c r="C625" s="4" t="s">
        <v>27</v>
      </c>
      <c r="D625" s="32">
        <v>0</v>
      </c>
      <c r="E625" s="33">
        <v>0</v>
      </c>
      <c r="F625" s="33">
        <v>0</v>
      </c>
      <c r="G625" s="35">
        <f>(D625*B625)-(E625*B625)+(F625*B625)</f>
        <v>0</v>
      </c>
      <c r="H625" s="30"/>
    </row>
    <row r="626" spans="1:9" ht="12.75" customHeight="1">
      <c r="A626" s="20" t="s">
        <v>187</v>
      </c>
      <c r="B626" s="20"/>
      <c r="C626" s="20"/>
      <c r="D626" s="20"/>
      <c r="E626" s="20"/>
      <c r="F626" s="20"/>
      <c r="G626" s="20"/>
      <c r="H626" s="20"/>
      <c r="I626" s="18"/>
    </row>
    <row r="627" spans="1:8" ht="12.75" customHeight="1">
      <c r="A627" s="20" t="s">
        <v>29</v>
      </c>
      <c r="B627" s="20"/>
      <c r="C627" s="20"/>
      <c r="D627" s="20"/>
      <c r="E627" s="20"/>
      <c r="F627" s="20"/>
      <c r="G627" s="20"/>
      <c r="H627" s="20"/>
    </row>
    <row r="628" spans="1:8" ht="12.75" customHeight="1">
      <c r="A628" t="s">
        <v>30</v>
      </c>
      <c r="B628" s="36"/>
      <c r="C628" s="20"/>
      <c r="D628" s="20"/>
      <c r="E628" s="20"/>
      <c r="F628" s="20"/>
      <c r="G628" s="20"/>
      <c r="H628" s="20"/>
    </row>
    <row r="629" spans="1:8" ht="12.75" customHeight="1">
      <c r="A629" s="4">
        <v>152</v>
      </c>
      <c r="B629" s="31">
        <v>30</v>
      </c>
      <c r="C629" s="4" t="s">
        <v>31</v>
      </c>
      <c r="D629" s="32">
        <v>0</v>
      </c>
      <c r="E629" s="33">
        <v>0</v>
      </c>
      <c r="F629" s="33">
        <v>0</v>
      </c>
      <c r="G629" s="35">
        <f>(D629*B629)-(E629*B629)+(F629*B629)</f>
        <v>0</v>
      </c>
      <c r="H629" s="30"/>
    </row>
    <row r="630" spans="1:9" ht="25.5" customHeight="1">
      <c r="A630" s="20" t="s">
        <v>188</v>
      </c>
      <c r="B630" s="20"/>
      <c r="C630" s="20"/>
      <c r="D630" s="20"/>
      <c r="E630" s="20"/>
      <c r="F630" s="20"/>
      <c r="G630" s="20"/>
      <c r="H630" s="20"/>
      <c r="I630" s="18"/>
    </row>
    <row r="631" spans="1:8" ht="12.75" customHeight="1">
      <c r="A631" s="20" t="s">
        <v>29</v>
      </c>
      <c r="B631" s="20"/>
      <c r="C631" s="20"/>
      <c r="D631" s="20"/>
      <c r="E631" s="20"/>
      <c r="F631" s="20"/>
      <c r="G631" s="20"/>
      <c r="H631" s="20"/>
    </row>
    <row r="632" spans="1:8" ht="12.75" customHeight="1">
      <c r="A632" t="s">
        <v>30</v>
      </c>
      <c r="B632" s="36"/>
      <c r="C632" s="20"/>
      <c r="D632" s="20"/>
      <c r="E632" s="20"/>
      <c r="F632" s="20"/>
      <c r="G632" s="20"/>
      <c r="H632" s="20"/>
    </row>
    <row r="633" spans="1:8" ht="12.75" customHeight="1">
      <c r="A633" s="4">
        <v>153</v>
      </c>
      <c r="B633" s="31">
        <v>500</v>
      </c>
      <c r="C633" s="4" t="s">
        <v>36</v>
      </c>
      <c r="D633" s="32">
        <v>0</v>
      </c>
      <c r="E633" s="33">
        <v>0</v>
      </c>
      <c r="F633" s="33">
        <v>0</v>
      </c>
      <c r="G633" s="35">
        <f>(D633*B633)-(E633*B633)+(F633*B633)</f>
        <v>0</v>
      </c>
      <c r="H633" s="30"/>
    </row>
    <row r="634" spans="1:9" ht="12.75" customHeight="1">
      <c r="A634" s="20" t="s">
        <v>189</v>
      </c>
      <c r="B634" s="20"/>
      <c r="C634" s="20"/>
      <c r="D634" s="20"/>
      <c r="E634" s="20"/>
      <c r="F634" s="20"/>
      <c r="G634" s="20"/>
      <c r="H634" s="20"/>
      <c r="I634" s="18"/>
    </row>
    <row r="635" spans="1:8" ht="12.75" customHeight="1">
      <c r="A635" s="20" t="s">
        <v>29</v>
      </c>
      <c r="B635" s="20"/>
      <c r="C635" s="20"/>
      <c r="D635" s="20"/>
      <c r="E635" s="20"/>
      <c r="F635" s="20"/>
      <c r="G635" s="20"/>
      <c r="H635" s="20"/>
    </row>
    <row r="636" spans="1:8" ht="12.75" customHeight="1">
      <c r="A636" t="s">
        <v>30</v>
      </c>
      <c r="B636" s="36"/>
      <c r="C636" s="20"/>
      <c r="D636" s="20"/>
      <c r="E636" s="20"/>
      <c r="F636" s="20"/>
      <c r="G636" s="20"/>
      <c r="H636" s="20"/>
    </row>
    <row r="637" spans="1:8" ht="12.75" customHeight="1">
      <c r="A637" s="4">
        <v>154</v>
      </c>
      <c r="B637" s="31">
        <v>50</v>
      </c>
      <c r="C637" s="4" t="s">
        <v>36</v>
      </c>
      <c r="D637" s="32">
        <v>0</v>
      </c>
      <c r="E637" s="33">
        <v>0</v>
      </c>
      <c r="F637" s="33">
        <v>0</v>
      </c>
      <c r="G637" s="35">
        <f>(D637*B637)-(E637*B637)+(F637*B637)</f>
        <v>0</v>
      </c>
      <c r="H637" s="30"/>
    </row>
    <row r="638" spans="1:9" ht="12.75" customHeight="1">
      <c r="A638" s="20" t="s">
        <v>190</v>
      </c>
      <c r="B638" s="20"/>
      <c r="C638" s="20"/>
      <c r="D638" s="20"/>
      <c r="E638" s="20"/>
      <c r="F638" s="20"/>
      <c r="G638" s="20"/>
      <c r="H638" s="20"/>
      <c r="I638" s="18"/>
    </row>
    <row r="639" spans="1:8" ht="12.75" customHeight="1">
      <c r="A639" s="20" t="s">
        <v>29</v>
      </c>
      <c r="B639" s="20"/>
      <c r="C639" s="20"/>
      <c r="D639" s="20"/>
      <c r="E639" s="20"/>
      <c r="F639" s="20"/>
      <c r="G639" s="20"/>
      <c r="H639" s="20"/>
    </row>
    <row r="640" spans="1:8" ht="12.75" customHeight="1">
      <c r="A640" t="s">
        <v>30</v>
      </c>
      <c r="B640" s="36"/>
      <c r="C640" s="20"/>
      <c r="D640" s="20"/>
      <c r="E640" s="20"/>
      <c r="F640" s="20"/>
      <c r="G640" s="20"/>
      <c r="H640" s="20"/>
    </row>
    <row r="641" spans="1:8" ht="12.75" customHeight="1">
      <c r="A641" s="4">
        <v>155</v>
      </c>
      <c r="B641" s="31">
        <v>5000</v>
      </c>
      <c r="C641" s="4" t="s">
        <v>27</v>
      </c>
      <c r="D641" s="32">
        <v>0</v>
      </c>
      <c r="E641" s="33">
        <v>0</v>
      </c>
      <c r="F641" s="33">
        <v>0</v>
      </c>
      <c r="G641" s="35">
        <f>(D641*B641)-(E641*B641)+(F641*B641)</f>
        <v>0</v>
      </c>
      <c r="H641" s="30"/>
    </row>
    <row r="642" spans="1:9" ht="12.75" customHeight="1">
      <c r="A642" s="20" t="s">
        <v>191</v>
      </c>
      <c r="B642" s="20"/>
      <c r="C642" s="20"/>
      <c r="D642" s="20"/>
      <c r="E642" s="20"/>
      <c r="F642" s="20"/>
      <c r="G642" s="20"/>
      <c r="H642" s="20"/>
      <c r="I642" s="18"/>
    </row>
    <row r="643" spans="1:8" ht="12.75" customHeight="1">
      <c r="A643" s="20" t="s">
        <v>29</v>
      </c>
      <c r="B643" s="20"/>
      <c r="C643" s="20"/>
      <c r="D643" s="20"/>
      <c r="E643" s="20"/>
      <c r="F643" s="20"/>
      <c r="G643" s="20"/>
      <c r="H643" s="20"/>
    </row>
    <row r="644" spans="1:8" ht="12.75" customHeight="1">
      <c r="A644" t="s">
        <v>30</v>
      </c>
      <c r="B644" s="36"/>
      <c r="C644" s="20"/>
      <c r="D644" s="20"/>
      <c r="E644" s="20"/>
      <c r="F644" s="20"/>
      <c r="G644" s="20"/>
      <c r="H644" s="20"/>
    </row>
    <row r="645" spans="1:8" ht="12.75" customHeight="1">
      <c r="A645" s="4">
        <v>156</v>
      </c>
      <c r="B645" s="31">
        <v>5000</v>
      </c>
      <c r="C645" s="4" t="s">
        <v>27</v>
      </c>
      <c r="D645" s="32">
        <v>0</v>
      </c>
      <c r="E645" s="33">
        <v>0</v>
      </c>
      <c r="F645" s="33">
        <v>0</v>
      </c>
      <c r="G645" s="35">
        <f>(D645*B645)-(E645*B645)+(F645*B645)</f>
        <v>0</v>
      </c>
      <c r="H645" s="30"/>
    </row>
    <row r="646" spans="1:9" ht="12.75" customHeight="1">
      <c r="A646" s="20" t="s">
        <v>192</v>
      </c>
      <c r="B646" s="20"/>
      <c r="C646" s="20"/>
      <c r="D646" s="20"/>
      <c r="E646" s="20"/>
      <c r="F646" s="20"/>
      <c r="G646" s="20"/>
      <c r="H646" s="20"/>
      <c r="I646" s="18"/>
    </row>
    <row r="647" spans="1:8" ht="12.75" customHeight="1">
      <c r="A647" s="20" t="s">
        <v>29</v>
      </c>
      <c r="B647" s="20"/>
      <c r="C647" s="20"/>
      <c r="D647" s="20"/>
      <c r="E647" s="20"/>
      <c r="F647" s="20"/>
      <c r="G647" s="20"/>
      <c r="H647" s="20"/>
    </row>
    <row r="648" spans="1:8" ht="12.75" customHeight="1">
      <c r="A648" t="s">
        <v>30</v>
      </c>
      <c r="B648" s="36"/>
      <c r="C648" s="20"/>
      <c r="D648" s="20"/>
      <c r="E648" s="20"/>
      <c r="F648" s="20"/>
      <c r="G648" s="20"/>
      <c r="H648" s="20"/>
    </row>
    <row r="649" spans="1:8" ht="12.75" customHeight="1">
      <c r="A649" s="4">
        <v>157</v>
      </c>
      <c r="B649" s="31">
        <v>3000</v>
      </c>
      <c r="C649" s="4" t="s">
        <v>64</v>
      </c>
      <c r="D649" s="32">
        <v>0</v>
      </c>
      <c r="E649" s="33">
        <v>0</v>
      </c>
      <c r="F649" s="33">
        <v>0</v>
      </c>
      <c r="G649" s="35">
        <f>(D649*B649)-(E649*B649)+(F649*B649)</f>
        <v>0</v>
      </c>
      <c r="H649" s="30"/>
    </row>
    <row r="650" spans="1:9" ht="38.25" customHeight="1">
      <c r="A650" s="20" t="s">
        <v>193</v>
      </c>
      <c r="B650" s="20"/>
      <c r="C650" s="20"/>
      <c r="D650" s="20"/>
      <c r="E650" s="20"/>
      <c r="F650" s="20"/>
      <c r="G650" s="20"/>
      <c r="H650" s="20"/>
      <c r="I650" s="18"/>
    </row>
    <row r="651" spans="1:8" ht="12.75" customHeight="1">
      <c r="A651" s="20" t="s">
        <v>29</v>
      </c>
      <c r="B651" s="20"/>
      <c r="C651" s="20"/>
      <c r="D651" s="20"/>
      <c r="E651" s="20"/>
      <c r="F651" s="20"/>
      <c r="G651" s="20"/>
      <c r="H651" s="20"/>
    </row>
    <row r="652" spans="1:8" ht="12.75" customHeight="1">
      <c r="A652" t="s">
        <v>30</v>
      </c>
      <c r="B652" s="36"/>
      <c r="C652" s="20"/>
      <c r="D652" s="20"/>
      <c r="E652" s="20"/>
      <c r="F652" s="20"/>
      <c r="G652" s="20"/>
      <c r="H652" s="20"/>
    </row>
    <row r="653" spans="1:8" ht="12.75" customHeight="1">
      <c r="A653" s="4">
        <v>158</v>
      </c>
      <c r="B653" s="31">
        <v>500</v>
      </c>
      <c r="C653" s="4" t="s">
        <v>31</v>
      </c>
      <c r="D653" s="32">
        <v>0</v>
      </c>
      <c r="E653" s="33">
        <v>0</v>
      </c>
      <c r="F653" s="33">
        <v>0</v>
      </c>
      <c r="G653" s="35">
        <f>(D653*B653)-(E653*B653)+(F653*B653)</f>
        <v>0</v>
      </c>
      <c r="H653" s="30"/>
    </row>
    <row r="654" spans="1:9" ht="12.75" customHeight="1">
      <c r="A654" s="20" t="s">
        <v>194</v>
      </c>
      <c r="B654" s="20"/>
      <c r="C654" s="20"/>
      <c r="D654" s="20"/>
      <c r="E654" s="20"/>
      <c r="F654" s="20"/>
      <c r="G654" s="20"/>
      <c r="H654" s="20"/>
      <c r="I654" s="18"/>
    </row>
    <row r="655" spans="1:8" ht="12.75" customHeight="1">
      <c r="A655" s="20" t="s">
        <v>29</v>
      </c>
      <c r="B655" s="20"/>
      <c r="C655" s="20"/>
      <c r="D655" s="20"/>
      <c r="E655" s="20"/>
      <c r="F655" s="20"/>
      <c r="G655" s="20"/>
      <c r="H655" s="20"/>
    </row>
    <row r="656" spans="1:8" ht="12.75" customHeight="1">
      <c r="A656" t="s">
        <v>30</v>
      </c>
      <c r="B656" s="36"/>
      <c r="C656" s="20"/>
      <c r="D656" s="20"/>
      <c r="E656" s="20"/>
      <c r="F656" s="20"/>
      <c r="G656" s="20"/>
      <c r="H656" s="20"/>
    </row>
    <row r="657" spans="1:8" ht="12.75" customHeight="1">
      <c r="A657" s="4">
        <v>159</v>
      </c>
      <c r="B657" s="31">
        <v>80000</v>
      </c>
      <c r="C657" s="4" t="s">
        <v>27</v>
      </c>
      <c r="D657" s="32">
        <v>0</v>
      </c>
      <c r="E657" s="33">
        <v>0</v>
      </c>
      <c r="F657" s="33">
        <v>0</v>
      </c>
      <c r="G657" s="35">
        <f>(D657*B657)-(E657*B657)+(F657*B657)</f>
        <v>0</v>
      </c>
      <c r="H657" s="30"/>
    </row>
    <row r="658" spans="1:9" ht="12.75" customHeight="1">
      <c r="A658" s="20" t="s">
        <v>195</v>
      </c>
      <c r="B658" s="20"/>
      <c r="C658" s="20"/>
      <c r="D658" s="20"/>
      <c r="E658" s="20"/>
      <c r="F658" s="20"/>
      <c r="G658" s="20"/>
      <c r="H658" s="20"/>
      <c r="I658" s="18"/>
    </row>
    <row r="659" spans="1:8" ht="12.75" customHeight="1">
      <c r="A659" s="20" t="s">
        <v>29</v>
      </c>
      <c r="B659" s="20"/>
      <c r="C659" s="20"/>
      <c r="D659" s="20"/>
      <c r="E659" s="20"/>
      <c r="F659" s="20"/>
      <c r="G659" s="20"/>
      <c r="H659" s="20"/>
    </row>
    <row r="660" spans="1:8" ht="12.75" customHeight="1">
      <c r="A660" t="s">
        <v>30</v>
      </c>
      <c r="B660" s="36"/>
      <c r="C660" s="20"/>
      <c r="D660" s="20"/>
      <c r="E660" s="20"/>
      <c r="F660" s="20"/>
      <c r="G660" s="20"/>
      <c r="H660" s="20"/>
    </row>
    <row r="661" spans="1:8" ht="12.75" customHeight="1">
      <c r="A661" s="4">
        <v>160</v>
      </c>
      <c r="B661" s="31">
        <v>800</v>
      </c>
      <c r="C661" s="4" t="s">
        <v>36</v>
      </c>
      <c r="D661" s="32">
        <v>0</v>
      </c>
      <c r="E661" s="33">
        <v>0</v>
      </c>
      <c r="F661" s="33">
        <v>0</v>
      </c>
      <c r="G661" s="35">
        <f>(D661*B661)-(E661*B661)+(F661*B661)</f>
        <v>0</v>
      </c>
      <c r="H661" s="30"/>
    </row>
    <row r="662" spans="1:9" ht="12.75" customHeight="1">
      <c r="A662" s="20" t="s">
        <v>196</v>
      </c>
      <c r="B662" s="20"/>
      <c r="C662" s="20"/>
      <c r="D662" s="20"/>
      <c r="E662" s="20"/>
      <c r="F662" s="20"/>
      <c r="G662" s="20"/>
      <c r="H662" s="20"/>
      <c r="I662" s="18"/>
    </row>
    <row r="663" spans="1:8" ht="12.75" customHeight="1">
      <c r="A663" s="20" t="s">
        <v>29</v>
      </c>
      <c r="B663" s="20"/>
      <c r="C663" s="20"/>
      <c r="D663" s="20"/>
      <c r="E663" s="20"/>
      <c r="F663" s="20"/>
      <c r="G663" s="20"/>
      <c r="H663" s="20"/>
    </row>
    <row r="664" spans="1:8" ht="12.75" customHeight="1">
      <c r="A664" t="s">
        <v>30</v>
      </c>
      <c r="B664" s="36"/>
      <c r="C664" s="20"/>
      <c r="D664" s="20"/>
      <c r="E664" s="20"/>
      <c r="F664" s="20"/>
      <c r="G664" s="20"/>
      <c r="H664" s="20"/>
    </row>
    <row r="665" spans="1:8" ht="12.75" customHeight="1">
      <c r="A665" s="4">
        <v>161</v>
      </c>
      <c r="B665" s="31">
        <v>400</v>
      </c>
      <c r="C665" s="4" t="s">
        <v>36</v>
      </c>
      <c r="D665" s="32">
        <v>0</v>
      </c>
      <c r="E665" s="33">
        <v>0</v>
      </c>
      <c r="F665" s="33">
        <v>0</v>
      </c>
      <c r="G665" s="35">
        <f>(D665*B665)-(E665*B665)+(F665*B665)</f>
        <v>0</v>
      </c>
      <c r="H665" s="30"/>
    </row>
    <row r="666" spans="1:9" ht="25.5" customHeight="1">
      <c r="A666" s="20" t="s">
        <v>197</v>
      </c>
      <c r="B666" s="20"/>
      <c r="C666" s="20"/>
      <c r="D666" s="20"/>
      <c r="E666" s="20"/>
      <c r="F666" s="20"/>
      <c r="G666" s="20"/>
      <c r="H666" s="20"/>
      <c r="I666" s="18"/>
    </row>
    <row r="667" spans="1:8" ht="12.75" customHeight="1">
      <c r="A667" s="20" t="s">
        <v>29</v>
      </c>
      <c r="B667" s="20"/>
      <c r="C667" s="20"/>
      <c r="D667" s="20"/>
      <c r="E667" s="20"/>
      <c r="F667" s="20"/>
      <c r="G667" s="20"/>
      <c r="H667" s="20"/>
    </row>
    <row r="668" spans="1:8" ht="12.75" customHeight="1">
      <c r="A668" t="s">
        <v>30</v>
      </c>
      <c r="B668" s="36"/>
      <c r="C668" s="20"/>
      <c r="D668" s="20"/>
      <c r="E668" s="20"/>
      <c r="F668" s="20"/>
      <c r="G668" s="20"/>
      <c r="H668" s="20"/>
    </row>
    <row r="669" spans="1:8" ht="12.75" customHeight="1">
      <c r="A669" s="4">
        <v>162</v>
      </c>
      <c r="B669" s="31">
        <v>2500</v>
      </c>
      <c r="C669" s="4" t="s">
        <v>132</v>
      </c>
      <c r="D669" s="32">
        <v>0</v>
      </c>
      <c r="E669" s="33">
        <v>0</v>
      </c>
      <c r="F669" s="33">
        <v>0</v>
      </c>
      <c r="G669" s="35">
        <f>(D669*B669)-(E669*B669)+(F669*B669)</f>
        <v>0</v>
      </c>
      <c r="H669" s="30"/>
    </row>
    <row r="670" spans="1:9" ht="12.75" customHeight="1">
      <c r="A670" s="20" t="s">
        <v>198</v>
      </c>
      <c r="B670" s="20"/>
      <c r="C670" s="20"/>
      <c r="D670" s="20"/>
      <c r="E670" s="20"/>
      <c r="F670" s="20"/>
      <c r="G670" s="20"/>
      <c r="H670" s="20"/>
      <c r="I670" s="18"/>
    </row>
    <row r="671" spans="1:8" ht="12.75" customHeight="1">
      <c r="A671" s="20" t="s">
        <v>29</v>
      </c>
      <c r="B671" s="20"/>
      <c r="C671" s="20"/>
      <c r="D671" s="20"/>
      <c r="E671" s="20"/>
      <c r="F671" s="20"/>
      <c r="G671" s="20"/>
      <c r="H671" s="20"/>
    </row>
    <row r="672" spans="1:8" ht="12.75" customHeight="1">
      <c r="A672" t="s">
        <v>30</v>
      </c>
      <c r="B672" s="36"/>
      <c r="C672" s="20"/>
      <c r="D672" s="20"/>
      <c r="E672" s="20"/>
      <c r="F672" s="20"/>
      <c r="G672" s="20"/>
      <c r="H672" s="20"/>
    </row>
    <row r="673" spans="1:8" ht="12.75" customHeight="1">
      <c r="A673" s="4">
        <v>163</v>
      </c>
      <c r="B673" s="31">
        <v>20000</v>
      </c>
      <c r="C673" s="4" t="s">
        <v>27</v>
      </c>
      <c r="D673" s="32">
        <v>0</v>
      </c>
      <c r="E673" s="33">
        <v>0</v>
      </c>
      <c r="F673" s="33">
        <v>0</v>
      </c>
      <c r="G673" s="35">
        <f>(D673*B673)-(E673*B673)+(F673*B673)</f>
        <v>0</v>
      </c>
      <c r="H673" s="30"/>
    </row>
    <row r="674" spans="1:9" ht="12.75" customHeight="1">
      <c r="A674" s="20" t="s">
        <v>199</v>
      </c>
      <c r="B674" s="20"/>
      <c r="C674" s="20"/>
      <c r="D674" s="20"/>
      <c r="E674" s="20"/>
      <c r="F674" s="20"/>
      <c r="G674" s="20"/>
      <c r="H674" s="20"/>
      <c r="I674" s="18"/>
    </row>
    <row r="675" spans="1:8" ht="12.75" customHeight="1">
      <c r="A675" s="20" t="s">
        <v>29</v>
      </c>
      <c r="B675" s="20"/>
      <c r="C675" s="20"/>
      <c r="D675" s="20"/>
      <c r="E675" s="20"/>
      <c r="F675" s="20"/>
      <c r="G675" s="20"/>
      <c r="H675" s="20"/>
    </row>
    <row r="676" spans="1:8" ht="12.75" customHeight="1">
      <c r="A676" t="s">
        <v>30</v>
      </c>
      <c r="B676" s="36"/>
      <c r="C676" s="20"/>
      <c r="D676" s="20"/>
      <c r="E676" s="20"/>
      <c r="F676" s="20"/>
      <c r="G676" s="20"/>
      <c r="H676" s="20"/>
    </row>
    <row r="677" spans="1:8" ht="12.75" customHeight="1">
      <c r="A677" s="4">
        <v>164</v>
      </c>
      <c r="B677" s="31">
        <v>20000</v>
      </c>
      <c r="C677" s="4" t="s">
        <v>27</v>
      </c>
      <c r="D677" s="32">
        <v>0</v>
      </c>
      <c r="E677" s="33">
        <v>0</v>
      </c>
      <c r="F677" s="33">
        <v>0</v>
      </c>
      <c r="G677" s="35">
        <f>(D677*B677)-(E677*B677)+(F677*B677)</f>
        <v>0</v>
      </c>
      <c r="H677" s="30"/>
    </row>
    <row r="678" spans="1:9" ht="12.75" customHeight="1">
      <c r="A678" s="20" t="s">
        <v>200</v>
      </c>
      <c r="B678" s="20"/>
      <c r="C678" s="20"/>
      <c r="D678" s="20"/>
      <c r="E678" s="20"/>
      <c r="F678" s="20"/>
      <c r="G678" s="20"/>
      <c r="H678" s="20"/>
      <c r="I678" s="18"/>
    </row>
    <row r="679" spans="1:8" ht="12.75" customHeight="1">
      <c r="A679" s="20" t="s">
        <v>29</v>
      </c>
      <c r="B679" s="20"/>
      <c r="C679" s="20"/>
      <c r="D679" s="20"/>
      <c r="E679" s="20"/>
      <c r="F679" s="20"/>
      <c r="G679" s="20"/>
      <c r="H679" s="20"/>
    </row>
    <row r="680" spans="1:8" ht="12.75" customHeight="1">
      <c r="A680" t="s">
        <v>30</v>
      </c>
      <c r="B680" s="36"/>
      <c r="C680" s="20"/>
      <c r="D680" s="20"/>
      <c r="E680" s="20"/>
      <c r="F680" s="20"/>
      <c r="G680" s="20"/>
      <c r="H680" s="20"/>
    </row>
    <row r="681" spans="1:8" ht="12.75" customHeight="1">
      <c r="A681" s="4">
        <v>165</v>
      </c>
      <c r="B681" s="31">
        <v>300</v>
      </c>
      <c r="C681" s="4" t="s">
        <v>27</v>
      </c>
      <c r="D681" s="32">
        <v>0</v>
      </c>
      <c r="E681" s="33">
        <v>0</v>
      </c>
      <c r="F681" s="33">
        <v>0</v>
      </c>
      <c r="G681" s="35">
        <f>(D681*B681)-(E681*B681)+(F681*B681)</f>
        <v>0</v>
      </c>
      <c r="H681" s="30"/>
    </row>
    <row r="682" spans="1:9" ht="12.75" customHeight="1">
      <c r="A682" s="20" t="s">
        <v>201</v>
      </c>
      <c r="B682" s="20"/>
      <c r="C682" s="20"/>
      <c r="D682" s="20"/>
      <c r="E682" s="20"/>
      <c r="F682" s="20"/>
      <c r="G682" s="20"/>
      <c r="H682" s="20"/>
      <c r="I682" s="18"/>
    </row>
    <row r="683" spans="1:8" ht="12.75" customHeight="1">
      <c r="A683" s="20" t="s">
        <v>29</v>
      </c>
      <c r="B683" s="20"/>
      <c r="C683" s="20"/>
      <c r="D683" s="20"/>
      <c r="E683" s="20"/>
      <c r="F683" s="20"/>
      <c r="G683" s="20"/>
      <c r="H683" s="20"/>
    </row>
    <row r="684" spans="1:8" ht="12.75" customHeight="1">
      <c r="A684" t="s">
        <v>30</v>
      </c>
      <c r="B684" s="36"/>
      <c r="C684" s="20"/>
      <c r="D684" s="20"/>
      <c r="E684" s="20"/>
      <c r="F684" s="20"/>
      <c r="G684" s="20"/>
      <c r="H684" s="20"/>
    </row>
    <row r="685" spans="1:8" ht="12.75" customHeight="1">
      <c r="A685" s="4">
        <v>166</v>
      </c>
      <c r="B685" s="31">
        <v>100</v>
      </c>
      <c r="C685" s="4" t="s">
        <v>36</v>
      </c>
      <c r="D685" s="32">
        <v>0</v>
      </c>
      <c r="E685" s="33">
        <v>0</v>
      </c>
      <c r="F685" s="33">
        <v>0</v>
      </c>
      <c r="G685" s="35">
        <f>(D685*B685)-(E685*B685)+(F685*B685)</f>
        <v>0</v>
      </c>
      <c r="H685" s="30"/>
    </row>
    <row r="686" spans="1:9" ht="12.75" customHeight="1">
      <c r="A686" s="20" t="s">
        <v>202</v>
      </c>
      <c r="B686" s="20"/>
      <c r="C686" s="20"/>
      <c r="D686" s="20"/>
      <c r="E686" s="20"/>
      <c r="F686" s="20"/>
      <c r="G686" s="20"/>
      <c r="H686" s="20"/>
      <c r="I686" s="18"/>
    </row>
    <row r="687" spans="1:8" ht="12.75" customHeight="1">
      <c r="A687" s="20" t="s">
        <v>29</v>
      </c>
      <c r="B687" s="20"/>
      <c r="C687" s="20"/>
      <c r="D687" s="20"/>
      <c r="E687" s="20"/>
      <c r="F687" s="20"/>
      <c r="G687" s="20"/>
      <c r="H687" s="20"/>
    </row>
    <row r="688" spans="1:8" ht="12.75" customHeight="1">
      <c r="A688" t="s">
        <v>30</v>
      </c>
      <c r="B688" s="36"/>
      <c r="C688" s="20"/>
      <c r="D688" s="20"/>
      <c r="E688" s="20"/>
      <c r="F688" s="20"/>
      <c r="G688" s="20"/>
      <c r="H688" s="20"/>
    </row>
    <row r="689" spans="1:8" ht="12.75" customHeight="1">
      <c r="A689" s="4">
        <v>167</v>
      </c>
      <c r="B689" s="31">
        <v>1500</v>
      </c>
      <c r="C689" s="4" t="s">
        <v>27</v>
      </c>
      <c r="D689" s="32">
        <v>0</v>
      </c>
      <c r="E689" s="33">
        <v>0</v>
      </c>
      <c r="F689" s="33">
        <v>0</v>
      </c>
      <c r="G689" s="35">
        <f>(D689*B689)-(E689*B689)+(F689*B689)</f>
        <v>0</v>
      </c>
      <c r="H689" s="30"/>
    </row>
    <row r="690" spans="1:9" ht="12.75" customHeight="1">
      <c r="A690" s="20" t="s">
        <v>203</v>
      </c>
      <c r="B690" s="20"/>
      <c r="C690" s="20"/>
      <c r="D690" s="20"/>
      <c r="E690" s="20"/>
      <c r="F690" s="20"/>
      <c r="G690" s="20"/>
      <c r="H690" s="20"/>
      <c r="I690" s="18"/>
    </row>
    <row r="691" spans="1:8" ht="12.75" customHeight="1">
      <c r="A691" s="20" t="s">
        <v>29</v>
      </c>
      <c r="B691" s="20"/>
      <c r="C691" s="20"/>
      <c r="D691" s="20"/>
      <c r="E691" s="20"/>
      <c r="F691" s="20"/>
      <c r="G691" s="20"/>
      <c r="H691" s="20"/>
    </row>
    <row r="692" spans="1:8" ht="12.75" customHeight="1">
      <c r="A692" t="s">
        <v>30</v>
      </c>
      <c r="B692" s="36"/>
      <c r="C692" s="20"/>
      <c r="D692" s="20"/>
      <c r="E692" s="20"/>
      <c r="F692" s="20"/>
      <c r="G692" s="20"/>
      <c r="H692" s="20"/>
    </row>
    <row r="693" spans="1:8" ht="12.75" customHeight="1">
      <c r="A693" s="4">
        <v>168</v>
      </c>
      <c r="B693" s="31">
        <v>60</v>
      </c>
      <c r="C693" s="4" t="s">
        <v>36</v>
      </c>
      <c r="D693" s="32">
        <v>0</v>
      </c>
      <c r="E693" s="33">
        <v>0</v>
      </c>
      <c r="F693" s="33">
        <v>0</v>
      </c>
      <c r="G693" s="35">
        <f>(D693*B693)-(E693*B693)+(F693*B693)</f>
        <v>0</v>
      </c>
      <c r="H693" s="30"/>
    </row>
    <row r="694" spans="1:9" ht="12.75" customHeight="1">
      <c r="A694" s="20" t="s">
        <v>204</v>
      </c>
      <c r="B694" s="20"/>
      <c r="C694" s="20"/>
      <c r="D694" s="20"/>
      <c r="E694" s="20"/>
      <c r="F694" s="20"/>
      <c r="G694" s="20"/>
      <c r="H694" s="20"/>
      <c r="I694" s="18"/>
    </row>
    <row r="695" spans="1:8" ht="12.75" customHeight="1">
      <c r="A695" s="20" t="s">
        <v>29</v>
      </c>
      <c r="B695" s="20"/>
      <c r="C695" s="20"/>
      <c r="D695" s="20"/>
      <c r="E695" s="20"/>
      <c r="F695" s="20"/>
      <c r="G695" s="20"/>
      <c r="H695" s="20"/>
    </row>
    <row r="696" spans="1:8" ht="12.75" customHeight="1">
      <c r="A696" t="s">
        <v>30</v>
      </c>
      <c r="B696" s="36"/>
      <c r="C696" s="20"/>
      <c r="D696" s="20"/>
      <c r="E696" s="20"/>
      <c r="F696" s="20"/>
      <c r="G696" s="20"/>
      <c r="H696" s="20"/>
    </row>
    <row r="697" spans="1:8" ht="12.75" customHeight="1">
      <c r="A697" s="4">
        <v>169</v>
      </c>
      <c r="B697" s="31">
        <v>50</v>
      </c>
      <c r="C697" s="4" t="s">
        <v>36</v>
      </c>
      <c r="D697" s="32">
        <v>0</v>
      </c>
      <c r="E697" s="33">
        <v>0</v>
      </c>
      <c r="F697" s="33">
        <v>0</v>
      </c>
      <c r="G697" s="35">
        <f>(D697*B697)-(E697*B697)+(F697*B697)</f>
        <v>0</v>
      </c>
      <c r="H697" s="30"/>
    </row>
    <row r="698" spans="1:9" ht="12.75" customHeight="1">
      <c r="A698" s="20" t="s">
        <v>205</v>
      </c>
      <c r="B698" s="20"/>
      <c r="C698" s="20"/>
      <c r="D698" s="20"/>
      <c r="E698" s="20"/>
      <c r="F698" s="20"/>
      <c r="G698" s="20"/>
      <c r="H698" s="20"/>
      <c r="I698" s="18"/>
    </row>
    <row r="699" spans="1:8" ht="12.75" customHeight="1">
      <c r="A699" s="20" t="s">
        <v>29</v>
      </c>
      <c r="B699" s="20"/>
      <c r="C699" s="20"/>
      <c r="D699" s="20"/>
      <c r="E699" s="20"/>
      <c r="F699" s="20"/>
      <c r="G699" s="20"/>
      <c r="H699" s="20"/>
    </row>
    <row r="700" spans="1:8" ht="12.75" customHeight="1">
      <c r="A700" t="s">
        <v>30</v>
      </c>
      <c r="B700" s="36"/>
      <c r="C700" s="20"/>
      <c r="D700" s="20"/>
      <c r="E700" s="20"/>
      <c r="F700" s="20"/>
      <c r="G700" s="20"/>
      <c r="H700" s="20"/>
    </row>
    <row r="701" spans="1:8" ht="12.75" customHeight="1">
      <c r="A701" s="4">
        <v>170</v>
      </c>
      <c r="B701" s="31">
        <v>200</v>
      </c>
      <c r="C701" s="4" t="s">
        <v>52</v>
      </c>
      <c r="D701" s="32">
        <v>0</v>
      </c>
      <c r="E701" s="33">
        <v>0</v>
      </c>
      <c r="F701" s="33">
        <v>0</v>
      </c>
      <c r="G701" s="35">
        <f>(D701*B701)-(E701*B701)+(F701*B701)</f>
        <v>0</v>
      </c>
      <c r="H701" s="30"/>
    </row>
    <row r="702" spans="1:9" ht="12.75" customHeight="1">
      <c r="A702" s="20" t="s">
        <v>206</v>
      </c>
      <c r="B702" s="20"/>
      <c r="C702" s="20"/>
      <c r="D702" s="20"/>
      <c r="E702" s="20"/>
      <c r="F702" s="20"/>
      <c r="G702" s="20"/>
      <c r="H702" s="20"/>
      <c r="I702" s="18"/>
    </row>
    <row r="703" spans="1:8" ht="12.75" customHeight="1">
      <c r="A703" s="20" t="s">
        <v>29</v>
      </c>
      <c r="B703" s="20"/>
      <c r="C703" s="20"/>
      <c r="D703" s="20"/>
      <c r="E703" s="20"/>
      <c r="F703" s="20"/>
      <c r="G703" s="20"/>
      <c r="H703" s="20"/>
    </row>
    <row r="704" spans="1:8" ht="12.75" customHeight="1">
      <c r="A704" t="s">
        <v>30</v>
      </c>
      <c r="B704" s="36"/>
      <c r="C704" s="20"/>
      <c r="D704" s="20"/>
      <c r="E704" s="20"/>
      <c r="F704" s="20"/>
      <c r="G704" s="20"/>
      <c r="H704" s="20"/>
    </row>
    <row r="705" spans="1:8" ht="12.75" customHeight="1">
      <c r="A705" s="4">
        <v>171</v>
      </c>
      <c r="B705" s="31">
        <v>5000</v>
      </c>
      <c r="C705" s="4" t="s">
        <v>27</v>
      </c>
      <c r="D705" s="32">
        <v>0</v>
      </c>
      <c r="E705" s="33">
        <v>0</v>
      </c>
      <c r="F705" s="33">
        <v>0</v>
      </c>
      <c r="G705" s="35">
        <f>(D705*B705)-(E705*B705)+(F705*B705)</f>
        <v>0</v>
      </c>
      <c r="H705" s="30"/>
    </row>
    <row r="706" spans="1:9" ht="12.75" customHeight="1">
      <c r="A706" s="20" t="s">
        <v>207</v>
      </c>
      <c r="B706" s="20"/>
      <c r="C706" s="20"/>
      <c r="D706" s="20"/>
      <c r="E706" s="20"/>
      <c r="F706" s="20"/>
      <c r="G706" s="20"/>
      <c r="H706" s="20"/>
      <c r="I706" s="18"/>
    </row>
    <row r="707" spans="1:8" ht="12.75" customHeight="1">
      <c r="A707" s="20" t="s">
        <v>29</v>
      </c>
      <c r="B707" s="20"/>
      <c r="C707" s="20"/>
      <c r="D707" s="20"/>
      <c r="E707" s="20"/>
      <c r="F707" s="20"/>
      <c r="G707" s="20"/>
      <c r="H707" s="20"/>
    </row>
    <row r="708" spans="1:8" ht="12.75" customHeight="1">
      <c r="A708" t="s">
        <v>30</v>
      </c>
      <c r="B708" s="36"/>
      <c r="C708" s="20"/>
      <c r="D708" s="20"/>
      <c r="E708" s="20"/>
      <c r="F708" s="20"/>
      <c r="G708" s="20"/>
      <c r="H708" s="20"/>
    </row>
    <row r="709" spans="1:8" ht="12.75" customHeight="1">
      <c r="A709" s="4">
        <v>172</v>
      </c>
      <c r="B709" s="31">
        <v>3000</v>
      </c>
      <c r="C709" s="4" t="s">
        <v>27</v>
      </c>
      <c r="D709" s="32">
        <v>0</v>
      </c>
      <c r="E709" s="33">
        <v>0</v>
      </c>
      <c r="F709" s="33">
        <v>0</v>
      </c>
      <c r="G709" s="35">
        <f>(D709*B709)-(E709*B709)+(F709*B709)</f>
        <v>0</v>
      </c>
      <c r="H709" s="30"/>
    </row>
    <row r="710" spans="1:9" ht="12.75" customHeight="1">
      <c r="A710" s="20" t="s">
        <v>208</v>
      </c>
      <c r="B710" s="20"/>
      <c r="C710" s="20"/>
      <c r="D710" s="20"/>
      <c r="E710" s="20"/>
      <c r="F710" s="20"/>
      <c r="G710" s="20"/>
      <c r="H710" s="20"/>
      <c r="I710" s="18"/>
    </row>
    <row r="711" spans="1:8" ht="12.75" customHeight="1">
      <c r="A711" s="20" t="s">
        <v>29</v>
      </c>
      <c r="B711" s="20"/>
      <c r="C711" s="20"/>
      <c r="D711" s="20"/>
      <c r="E711" s="20"/>
      <c r="F711" s="20"/>
      <c r="G711" s="20"/>
      <c r="H711" s="20"/>
    </row>
    <row r="712" spans="1:8" ht="12.75" customHeight="1">
      <c r="A712" t="s">
        <v>30</v>
      </c>
      <c r="B712" s="36"/>
      <c r="C712" s="20"/>
      <c r="D712" s="20"/>
      <c r="E712" s="20"/>
      <c r="F712" s="20"/>
      <c r="G712" s="20"/>
      <c r="H712" s="20"/>
    </row>
    <row r="713" spans="1:8" ht="12.75" customHeight="1">
      <c r="A713" s="4">
        <v>173</v>
      </c>
      <c r="B713" s="31">
        <v>5000</v>
      </c>
      <c r="C713" s="4" t="s">
        <v>27</v>
      </c>
      <c r="D713" s="32">
        <v>0</v>
      </c>
      <c r="E713" s="33">
        <v>0</v>
      </c>
      <c r="F713" s="33">
        <v>0</v>
      </c>
      <c r="G713" s="35">
        <f>(D713*B713)-(E713*B713)+(F713*B713)</f>
        <v>0</v>
      </c>
      <c r="H713" s="30"/>
    </row>
    <row r="714" spans="1:9" ht="12.75" customHeight="1">
      <c r="A714" s="20" t="s">
        <v>209</v>
      </c>
      <c r="B714" s="20"/>
      <c r="C714" s="20"/>
      <c r="D714" s="20"/>
      <c r="E714" s="20"/>
      <c r="F714" s="20"/>
      <c r="G714" s="20"/>
      <c r="H714" s="20"/>
      <c r="I714" s="18"/>
    </row>
    <row r="715" spans="1:8" ht="12.75" customHeight="1">
      <c r="A715" s="20" t="s">
        <v>29</v>
      </c>
      <c r="B715" s="20"/>
      <c r="C715" s="20"/>
      <c r="D715" s="20"/>
      <c r="E715" s="20"/>
      <c r="F715" s="20"/>
      <c r="G715" s="20"/>
      <c r="H715" s="20"/>
    </row>
    <row r="716" spans="1:8" ht="12.75" customHeight="1">
      <c r="A716" t="s">
        <v>30</v>
      </c>
      <c r="B716" s="36"/>
      <c r="C716" s="20"/>
      <c r="D716" s="20"/>
      <c r="E716" s="20"/>
      <c r="F716" s="20"/>
      <c r="G716" s="20"/>
      <c r="H716" s="20"/>
    </row>
    <row r="717" spans="1:8" ht="12.75" customHeight="1">
      <c r="A717" s="4">
        <v>174</v>
      </c>
      <c r="B717" s="31">
        <v>2000</v>
      </c>
      <c r="C717" s="4" t="s">
        <v>27</v>
      </c>
      <c r="D717" s="32">
        <v>0</v>
      </c>
      <c r="E717" s="33">
        <v>0</v>
      </c>
      <c r="F717" s="33">
        <v>0</v>
      </c>
      <c r="G717" s="35">
        <f>(D717*B717)-(E717*B717)+(F717*B717)</f>
        <v>0</v>
      </c>
      <c r="H717" s="30"/>
    </row>
    <row r="718" spans="1:9" ht="12.75" customHeight="1">
      <c r="A718" s="20" t="s">
        <v>210</v>
      </c>
      <c r="B718" s="20"/>
      <c r="C718" s="20"/>
      <c r="D718" s="20"/>
      <c r="E718" s="20"/>
      <c r="F718" s="20"/>
      <c r="G718" s="20"/>
      <c r="H718" s="20"/>
      <c r="I718" s="18"/>
    </row>
    <row r="719" spans="1:8" ht="12.75" customHeight="1">
      <c r="A719" s="20" t="s">
        <v>29</v>
      </c>
      <c r="B719" s="20"/>
      <c r="C719" s="20"/>
      <c r="D719" s="20"/>
      <c r="E719" s="20"/>
      <c r="F719" s="20"/>
      <c r="G719" s="20"/>
      <c r="H719" s="20"/>
    </row>
    <row r="720" spans="1:8" ht="12.75" customHeight="1">
      <c r="A720" t="s">
        <v>30</v>
      </c>
      <c r="B720" s="36"/>
      <c r="C720" s="20"/>
      <c r="D720" s="20"/>
      <c r="E720" s="20"/>
      <c r="F720" s="20"/>
      <c r="G720" s="20"/>
      <c r="H720" s="20"/>
    </row>
    <row r="721" spans="1:8" ht="12.75" customHeight="1">
      <c r="A721" s="4">
        <v>175</v>
      </c>
      <c r="B721" s="31">
        <v>1500</v>
      </c>
      <c r="C721" s="4" t="s">
        <v>132</v>
      </c>
      <c r="D721" s="32">
        <v>0</v>
      </c>
      <c r="E721" s="33">
        <v>0</v>
      </c>
      <c r="F721" s="33">
        <v>0</v>
      </c>
      <c r="G721" s="35">
        <f>(D721*B721)-(E721*B721)+(F721*B721)</f>
        <v>0</v>
      </c>
      <c r="H721" s="30"/>
    </row>
    <row r="722" spans="1:9" ht="25.5" customHeight="1">
      <c r="A722" s="20" t="s">
        <v>211</v>
      </c>
      <c r="B722" s="20"/>
      <c r="C722" s="20"/>
      <c r="D722" s="20"/>
      <c r="E722" s="20"/>
      <c r="F722" s="20"/>
      <c r="G722" s="20"/>
      <c r="H722" s="20"/>
      <c r="I722" s="18"/>
    </row>
    <row r="723" spans="1:8" ht="12.75" customHeight="1">
      <c r="A723" s="20" t="s">
        <v>29</v>
      </c>
      <c r="B723" s="20"/>
      <c r="C723" s="20"/>
      <c r="D723" s="20"/>
      <c r="E723" s="20"/>
      <c r="F723" s="20"/>
      <c r="G723" s="20"/>
      <c r="H723" s="20"/>
    </row>
    <row r="724" spans="1:8" ht="12.75" customHeight="1">
      <c r="A724" t="s">
        <v>30</v>
      </c>
      <c r="B724" s="36"/>
      <c r="C724" s="20"/>
      <c r="D724" s="20"/>
      <c r="E724" s="20"/>
      <c r="F724" s="20"/>
      <c r="G724" s="20"/>
      <c r="H724" s="20"/>
    </row>
    <row r="725" spans="1:8" ht="12.75" customHeight="1">
      <c r="A725" s="4">
        <v>176</v>
      </c>
      <c r="B725" s="31">
        <v>1000</v>
      </c>
      <c r="C725" s="4" t="s">
        <v>27</v>
      </c>
      <c r="D725" s="32">
        <v>0</v>
      </c>
      <c r="E725" s="33">
        <v>0</v>
      </c>
      <c r="F725" s="33">
        <v>0</v>
      </c>
      <c r="G725" s="35">
        <f>(D725*B725)-(E725*B725)+(F725*B725)</f>
        <v>0</v>
      </c>
      <c r="H725" s="30"/>
    </row>
    <row r="726" spans="1:9" ht="12.75" customHeight="1">
      <c r="A726" s="20" t="s">
        <v>212</v>
      </c>
      <c r="B726" s="20"/>
      <c r="C726" s="20"/>
      <c r="D726" s="20"/>
      <c r="E726" s="20"/>
      <c r="F726" s="20"/>
      <c r="G726" s="20"/>
      <c r="H726" s="20"/>
      <c r="I726" s="18"/>
    </row>
    <row r="727" spans="1:8" ht="12.75" customHeight="1">
      <c r="A727" s="20" t="s">
        <v>29</v>
      </c>
      <c r="B727" s="20"/>
      <c r="C727" s="20"/>
      <c r="D727" s="20"/>
      <c r="E727" s="20"/>
      <c r="F727" s="20"/>
      <c r="G727" s="20"/>
      <c r="H727" s="20"/>
    </row>
    <row r="728" spans="1:8" ht="12.75" customHeight="1">
      <c r="A728" t="s">
        <v>30</v>
      </c>
      <c r="B728" s="36"/>
      <c r="C728" s="20"/>
      <c r="D728" s="20"/>
      <c r="E728" s="20"/>
      <c r="F728" s="20"/>
      <c r="G728" s="20"/>
      <c r="H728" s="20"/>
    </row>
    <row r="729" spans="1:8" ht="12.75" customHeight="1">
      <c r="A729" s="4">
        <v>177</v>
      </c>
      <c r="B729" s="31">
        <v>7000</v>
      </c>
      <c r="C729" s="4" t="s">
        <v>27</v>
      </c>
      <c r="D729" s="32">
        <v>0</v>
      </c>
      <c r="E729" s="33">
        <v>0</v>
      </c>
      <c r="F729" s="33">
        <v>0</v>
      </c>
      <c r="G729" s="35">
        <f>(D729*B729)-(E729*B729)+(F729*B729)</f>
        <v>0</v>
      </c>
      <c r="H729" s="30"/>
    </row>
    <row r="730" spans="1:9" ht="25.5" customHeight="1">
      <c r="A730" s="20" t="s">
        <v>213</v>
      </c>
      <c r="B730" s="20"/>
      <c r="C730" s="20"/>
      <c r="D730" s="20"/>
      <c r="E730" s="20"/>
      <c r="F730" s="20"/>
      <c r="G730" s="20"/>
      <c r="H730" s="20"/>
      <c r="I730" s="18"/>
    </row>
    <row r="731" spans="1:8" ht="12.75" customHeight="1">
      <c r="A731" s="20" t="s">
        <v>29</v>
      </c>
      <c r="B731" s="20"/>
      <c r="C731" s="20"/>
      <c r="D731" s="20"/>
      <c r="E731" s="20"/>
      <c r="F731" s="20"/>
      <c r="G731" s="20"/>
      <c r="H731" s="20"/>
    </row>
    <row r="732" spans="1:8" ht="12.75" customHeight="1">
      <c r="A732" t="s">
        <v>30</v>
      </c>
      <c r="B732" s="36"/>
      <c r="C732" s="20"/>
      <c r="D732" s="20"/>
      <c r="E732" s="20"/>
      <c r="F732" s="20"/>
      <c r="G732" s="20"/>
      <c r="H732" s="20"/>
    </row>
    <row r="733" spans="1:8" ht="12.75" customHeight="1">
      <c r="A733" s="20"/>
      <c r="B733" s="20"/>
      <c r="C733" s="20"/>
      <c r="D733" s="20"/>
      <c r="E733" s="20"/>
      <c r="F733" s="20"/>
      <c r="G733" s="20"/>
      <c r="H733" s="20"/>
    </row>
    <row r="734" spans="1:8" ht="12.75" customHeight="1">
      <c r="A734" s="6" t="s">
        <v>214</v>
      </c>
      <c r="B734" s="36"/>
      <c r="C734" s="20"/>
      <c r="D734" s="20"/>
      <c r="E734" s="6" t="s">
        <v>218</v>
      </c>
      <c r="G734" s="34">
        <f>SUM(G21:G733)</f>
        <v>0</v>
      </c>
      <c r="H734" s="20"/>
    </row>
    <row r="735" spans="1:8" ht="12.75" customHeight="1">
      <c r="A735" s="6" t="s">
        <v>215</v>
      </c>
      <c r="B735" s="36"/>
      <c r="C735" s="20"/>
      <c r="D735" s="20"/>
      <c r="E735" s="6" t="s">
        <v>219</v>
      </c>
      <c r="G735" s="34">
        <f>SUM(E21:E733)</f>
        <v>0</v>
      </c>
      <c r="H735" s="20"/>
    </row>
    <row r="736" spans="1:8" ht="12.75" customHeight="1">
      <c r="A736" s="6" t="s">
        <v>216</v>
      </c>
      <c r="B736" s="36"/>
      <c r="C736" s="20"/>
      <c r="D736" s="20"/>
      <c r="E736" s="6" t="s">
        <v>220</v>
      </c>
      <c r="G736" s="34">
        <f>SUM(F21:F733)</f>
        <v>0</v>
      </c>
      <c r="H736" s="20"/>
    </row>
    <row r="737" spans="1:8" ht="12.75" customHeight="1">
      <c r="A737" s="6" t="s">
        <v>217</v>
      </c>
      <c r="B737" s="36"/>
      <c r="C737" s="20"/>
      <c r="D737" s="20"/>
      <c r="E737" s="6" t="s">
        <v>221</v>
      </c>
      <c r="G737" s="34">
        <f>SUM(G734-G735+G736)</f>
        <v>0</v>
      </c>
      <c r="H737" s="20"/>
    </row>
    <row r="738" spans="1:8" ht="12.75" customHeight="1">
      <c r="A738" s="20"/>
      <c r="B738" s="20"/>
      <c r="C738" s="20"/>
      <c r="D738" s="20"/>
      <c r="E738" s="20"/>
      <c r="F738" s="20"/>
      <c r="G738" s="20"/>
      <c r="H738" s="20"/>
    </row>
    <row r="739" spans="1:8" ht="12.75" customHeight="1">
      <c r="A739" s="20"/>
      <c r="B739" s="20"/>
      <c r="C739" s="20"/>
      <c r="D739" s="20"/>
      <c r="E739" s="20"/>
      <c r="F739" s="20"/>
      <c r="G739" s="20"/>
      <c r="H739" s="20"/>
    </row>
    <row r="740" spans="1:8" ht="12.75" customHeight="1">
      <c r="A740" s="19" t="s">
        <v>222</v>
      </c>
      <c r="B740" s="20"/>
      <c r="C740" s="20"/>
      <c r="D740" s="20"/>
      <c r="E740" s="20"/>
      <c r="F740" s="20"/>
      <c r="G740" s="20"/>
      <c r="H740" s="20"/>
    </row>
    <row r="741" spans="1:8" ht="12.75" customHeight="1">
      <c r="A741" s="20"/>
      <c r="B741" s="20"/>
      <c r="C741" s="20"/>
      <c r="D741" s="20"/>
      <c r="E741" s="20"/>
      <c r="F741" s="20"/>
      <c r="G741" s="20"/>
      <c r="H741" s="20"/>
    </row>
    <row r="742" spans="1:8" ht="12.75" customHeight="1">
      <c r="A742" s="20"/>
      <c r="B742" s="20"/>
      <c r="C742" s="20"/>
      <c r="D742" s="20"/>
      <c r="E742" s="20"/>
      <c r="F742" s="20"/>
      <c r="G742" s="20"/>
      <c r="H742" s="20"/>
    </row>
    <row r="743" spans="1:8" ht="12.75" customHeight="1">
      <c r="A743" s="37" t="s">
        <v>223</v>
      </c>
      <c r="B743" s="30"/>
      <c r="C743" s="30"/>
      <c r="D743" s="30"/>
      <c r="E743" s="30"/>
      <c r="F743" s="30"/>
      <c r="G743" s="30"/>
      <c r="H743" s="30"/>
    </row>
    <row r="744" spans="1:8" ht="12.75" customHeight="1">
      <c r="A744" s="20"/>
      <c r="B744" s="20"/>
      <c r="C744" s="20"/>
      <c r="D744" s="20"/>
      <c r="E744" s="20"/>
      <c r="F744" s="20"/>
      <c r="G744" s="20"/>
      <c r="H744" s="20"/>
    </row>
    <row r="745" spans="1:8" ht="12.75" customHeight="1">
      <c r="A745" s="20"/>
      <c r="B745" s="20"/>
      <c r="C745" s="20"/>
      <c r="D745" s="20"/>
      <c r="E745" s="20"/>
      <c r="F745" s="20"/>
      <c r="G745" s="20"/>
      <c r="H745" s="20"/>
    </row>
    <row r="746" spans="1:8" ht="12.75" customHeight="1">
      <c r="A746" s="6" t="s">
        <v>224</v>
      </c>
      <c r="B746" s="36" t="s">
        <v>225</v>
      </c>
      <c r="C746" s="20"/>
      <c r="D746" s="20"/>
      <c r="E746" s="20"/>
      <c r="F746" s="20"/>
      <c r="G746" s="20"/>
      <c r="H746" s="20"/>
    </row>
    <row r="747" spans="1:8" ht="12.75" customHeight="1">
      <c r="A747" s="20"/>
      <c r="B747" s="20"/>
      <c r="C747" s="20"/>
      <c r="D747" s="20"/>
      <c r="E747" s="20"/>
      <c r="F747" s="20"/>
      <c r="G747" s="20"/>
      <c r="H747" s="20"/>
    </row>
    <row r="748" spans="1:8" ht="12.75" customHeight="1">
      <c r="A748" s="6" t="s">
        <v>226</v>
      </c>
      <c r="B748" s="36" t="s">
        <v>225</v>
      </c>
      <c r="C748" s="20"/>
      <c r="D748" s="20"/>
      <c r="E748" s="20"/>
      <c r="F748" s="20"/>
      <c r="G748" s="20"/>
      <c r="H748" s="20"/>
    </row>
    <row r="749" spans="1:8" ht="12.75" customHeight="1">
      <c r="A749" s="20"/>
      <c r="B749" s="20"/>
      <c r="C749" s="20"/>
      <c r="D749" s="20"/>
      <c r="E749" s="20"/>
      <c r="F749" s="20"/>
      <c r="G749" s="20"/>
      <c r="H749" s="20"/>
    </row>
    <row r="750" spans="1:8" ht="12.75" customHeight="1">
      <c r="A750" s="6" t="s">
        <v>227</v>
      </c>
      <c r="B750" s="36" t="s">
        <v>225</v>
      </c>
      <c r="C750" s="20"/>
      <c r="D750" s="20"/>
      <c r="E750" s="20"/>
      <c r="F750" s="20"/>
      <c r="G750" s="20"/>
      <c r="H750" s="20"/>
    </row>
    <row r="751" spans="1:8" ht="12.75" customHeight="1">
      <c r="A751" s="20"/>
      <c r="B751" s="20"/>
      <c r="C751" s="20"/>
      <c r="D751" s="20"/>
      <c r="E751" s="20"/>
      <c r="F751" s="20"/>
      <c r="G751" s="20"/>
      <c r="H751" s="20"/>
    </row>
    <row r="752" spans="1:8" ht="12.75" customHeight="1">
      <c r="A752" s="6" t="s">
        <v>228</v>
      </c>
      <c r="B752" s="36" t="s">
        <v>225</v>
      </c>
      <c r="C752" s="20"/>
      <c r="D752" s="20"/>
      <c r="E752" s="20"/>
      <c r="F752" s="20"/>
      <c r="G752" s="20"/>
      <c r="H752" s="20"/>
    </row>
    <row r="754" spans="1:8" ht="12.75" customHeight="1">
      <c r="A754" s="38" t="s">
        <v>229</v>
      </c>
      <c r="B754" s="20"/>
      <c r="C754" s="20"/>
      <c r="D754" s="20"/>
      <c r="E754" s="20"/>
      <c r="F754" s="20"/>
      <c r="G754" s="20"/>
      <c r="H754" s="20"/>
    </row>
  </sheetData>
  <sheetProtection password="ECAD" sheet="1" objects="1" scenarios="1"/>
  <mergeCells count="759">
    <mergeCell ref="B750:H750"/>
    <mergeCell ref="A751:H751"/>
    <mergeCell ref="B752:H752"/>
    <mergeCell ref="A754:H754"/>
    <mergeCell ref="A744:H744"/>
    <mergeCell ref="A745:H745"/>
    <mergeCell ref="B746:H746"/>
    <mergeCell ref="A747:H747"/>
    <mergeCell ref="B748:H748"/>
    <mergeCell ref="A749:H749"/>
    <mergeCell ref="A738:H738"/>
    <mergeCell ref="A739:H739"/>
    <mergeCell ref="A740:H740"/>
    <mergeCell ref="A741:H741"/>
    <mergeCell ref="A742:H742"/>
    <mergeCell ref="A743:H743"/>
    <mergeCell ref="B736:D736"/>
    <mergeCell ref="B737:D737"/>
    <mergeCell ref="G734:H734"/>
    <mergeCell ref="G735:H735"/>
    <mergeCell ref="G736:H736"/>
    <mergeCell ref="G737:H737"/>
    <mergeCell ref="A730:H730"/>
    <mergeCell ref="A731:H731"/>
    <mergeCell ref="B732:H732"/>
    <mergeCell ref="A733:H733"/>
    <mergeCell ref="B734:D734"/>
    <mergeCell ref="B735:D735"/>
    <mergeCell ref="B724:H724"/>
    <mergeCell ref="G725:H725"/>
    <mergeCell ref="A726:H726"/>
    <mergeCell ref="A727:H727"/>
    <mergeCell ref="B728:H728"/>
    <mergeCell ref="G729:H729"/>
    <mergeCell ref="A718:H718"/>
    <mergeCell ref="A719:H719"/>
    <mergeCell ref="B720:H720"/>
    <mergeCell ref="G721:H721"/>
    <mergeCell ref="A722:H722"/>
    <mergeCell ref="A723:H723"/>
    <mergeCell ref="B712:H712"/>
    <mergeCell ref="G713:H713"/>
    <mergeCell ref="A714:H714"/>
    <mergeCell ref="A715:H715"/>
    <mergeCell ref="B716:H716"/>
    <mergeCell ref="G717:H717"/>
    <mergeCell ref="A706:H706"/>
    <mergeCell ref="A707:H707"/>
    <mergeCell ref="B708:H708"/>
    <mergeCell ref="G709:H709"/>
    <mergeCell ref="A710:H710"/>
    <mergeCell ref="A711:H711"/>
    <mergeCell ref="B700:H700"/>
    <mergeCell ref="G701:H701"/>
    <mergeCell ref="A702:H702"/>
    <mergeCell ref="A703:H703"/>
    <mergeCell ref="B704:H704"/>
    <mergeCell ref="G705:H705"/>
    <mergeCell ref="A694:H694"/>
    <mergeCell ref="A695:H695"/>
    <mergeCell ref="B696:H696"/>
    <mergeCell ref="G697:H697"/>
    <mergeCell ref="A698:H698"/>
    <mergeCell ref="A699:H699"/>
    <mergeCell ref="B688:H688"/>
    <mergeCell ref="G689:H689"/>
    <mergeCell ref="A690:H690"/>
    <mergeCell ref="A691:H691"/>
    <mergeCell ref="B692:H692"/>
    <mergeCell ref="G693:H693"/>
    <mergeCell ref="A682:H682"/>
    <mergeCell ref="A683:H683"/>
    <mergeCell ref="B684:H684"/>
    <mergeCell ref="G685:H685"/>
    <mergeCell ref="A686:H686"/>
    <mergeCell ref="A687:H687"/>
    <mergeCell ref="B676:H676"/>
    <mergeCell ref="G677:H677"/>
    <mergeCell ref="A678:H678"/>
    <mergeCell ref="A679:H679"/>
    <mergeCell ref="B680:H680"/>
    <mergeCell ref="G681:H681"/>
    <mergeCell ref="A670:H670"/>
    <mergeCell ref="A671:H671"/>
    <mergeCell ref="B672:H672"/>
    <mergeCell ref="G673:H673"/>
    <mergeCell ref="A674:H674"/>
    <mergeCell ref="A675:H675"/>
    <mergeCell ref="B664:H664"/>
    <mergeCell ref="G665:H665"/>
    <mergeCell ref="A666:H666"/>
    <mergeCell ref="A667:H667"/>
    <mergeCell ref="B668:H668"/>
    <mergeCell ref="G669:H669"/>
    <mergeCell ref="A658:H658"/>
    <mergeCell ref="A659:H659"/>
    <mergeCell ref="B660:H660"/>
    <mergeCell ref="G661:H661"/>
    <mergeCell ref="A662:H662"/>
    <mergeCell ref="A663:H663"/>
    <mergeCell ref="B652:H652"/>
    <mergeCell ref="G653:H653"/>
    <mergeCell ref="A654:H654"/>
    <mergeCell ref="A655:H655"/>
    <mergeCell ref="B656:H656"/>
    <mergeCell ref="G657:H657"/>
    <mergeCell ref="A646:H646"/>
    <mergeCell ref="A647:H647"/>
    <mergeCell ref="B648:H648"/>
    <mergeCell ref="G649:H649"/>
    <mergeCell ref="A650:H650"/>
    <mergeCell ref="A651:H651"/>
    <mergeCell ref="B640:H640"/>
    <mergeCell ref="G641:H641"/>
    <mergeCell ref="A642:H642"/>
    <mergeCell ref="A643:H643"/>
    <mergeCell ref="B644:H644"/>
    <mergeCell ref="G645:H645"/>
    <mergeCell ref="A634:H634"/>
    <mergeCell ref="A635:H635"/>
    <mergeCell ref="B636:H636"/>
    <mergeCell ref="G637:H637"/>
    <mergeCell ref="A638:H638"/>
    <mergeCell ref="A639:H639"/>
    <mergeCell ref="B628:H628"/>
    <mergeCell ref="G629:H629"/>
    <mergeCell ref="A630:H630"/>
    <mergeCell ref="A631:H631"/>
    <mergeCell ref="B632:H632"/>
    <mergeCell ref="G633:H633"/>
    <mergeCell ref="A622:H622"/>
    <mergeCell ref="A623:H623"/>
    <mergeCell ref="B624:H624"/>
    <mergeCell ref="G625:H625"/>
    <mergeCell ref="A626:H626"/>
    <mergeCell ref="A627:H627"/>
    <mergeCell ref="B616:H616"/>
    <mergeCell ref="G617:H617"/>
    <mergeCell ref="A618:H618"/>
    <mergeCell ref="A619:H619"/>
    <mergeCell ref="B620:H620"/>
    <mergeCell ref="G621:H621"/>
    <mergeCell ref="A610:H610"/>
    <mergeCell ref="A611:H611"/>
    <mergeCell ref="B612:H612"/>
    <mergeCell ref="G613:H613"/>
    <mergeCell ref="A614:H614"/>
    <mergeCell ref="A615:H615"/>
    <mergeCell ref="B604:H604"/>
    <mergeCell ref="G605:H605"/>
    <mergeCell ref="A606:H606"/>
    <mergeCell ref="A607:H607"/>
    <mergeCell ref="B608:H608"/>
    <mergeCell ref="G609:H609"/>
    <mergeCell ref="A598:H598"/>
    <mergeCell ref="A599:H599"/>
    <mergeCell ref="B600:H600"/>
    <mergeCell ref="G601:H601"/>
    <mergeCell ref="A602:H602"/>
    <mergeCell ref="A603:H603"/>
    <mergeCell ref="B592:H592"/>
    <mergeCell ref="G593:H593"/>
    <mergeCell ref="A594:H594"/>
    <mergeCell ref="A595:H595"/>
    <mergeCell ref="B596:H596"/>
    <mergeCell ref="G597:H597"/>
    <mergeCell ref="A586:H586"/>
    <mergeCell ref="A587:H587"/>
    <mergeCell ref="B588:H588"/>
    <mergeCell ref="G589:H589"/>
    <mergeCell ref="A590:H590"/>
    <mergeCell ref="A591:H591"/>
    <mergeCell ref="B580:H580"/>
    <mergeCell ref="G581:H581"/>
    <mergeCell ref="A582:H582"/>
    <mergeCell ref="A583:H583"/>
    <mergeCell ref="B584:H584"/>
    <mergeCell ref="G585:H585"/>
    <mergeCell ref="A574:H574"/>
    <mergeCell ref="A575:H575"/>
    <mergeCell ref="B576:H576"/>
    <mergeCell ref="G577:H577"/>
    <mergeCell ref="A578:H578"/>
    <mergeCell ref="A579:H579"/>
    <mergeCell ref="B568:H568"/>
    <mergeCell ref="G569:H569"/>
    <mergeCell ref="A570:H570"/>
    <mergeCell ref="A571:H571"/>
    <mergeCell ref="B572:H572"/>
    <mergeCell ref="G573:H573"/>
    <mergeCell ref="A562:H562"/>
    <mergeCell ref="A563:H563"/>
    <mergeCell ref="B564:H564"/>
    <mergeCell ref="G565:H565"/>
    <mergeCell ref="A566:H566"/>
    <mergeCell ref="A567:H567"/>
    <mergeCell ref="B556:H556"/>
    <mergeCell ref="G557:H557"/>
    <mergeCell ref="A558:H558"/>
    <mergeCell ref="A559:H559"/>
    <mergeCell ref="B560:H560"/>
    <mergeCell ref="G561:H561"/>
    <mergeCell ref="A550:H550"/>
    <mergeCell ref="A551:H551"/>
    <mergeCell ref="B552:H552"/>
    <mergeCell ref="G553:H553"/>
    <mergeCell ref="A554:H554"/>
    <mergeCell ref="A555:H555"/>
    <mergeCell ref="B544:H544"/>
    <mergeCell ref="G545:H545"/>
    <mergeCell ref="A546:H546"/>
    <mergeCell ref="A547:H547"/>
    <mergeCell ref="B548:H548"/>
    <mergeCell ref="G549:H549"/>
    <mergeCell ref="A538:H538"/>
    <mergeCell ref="A539:H539"/>
    <mergeCell ref="B540:H540"/>
    <mergeCell ref="G541:H541"/>
    <mergeCell ref="A542:H542"/>
    <mergeCell ref="A543:H543"/>
    <mergeCell ref="B532:H532"/>
    <mergeCell ref="G533:H533"/>
    <mergeCell ref="A534:H534"/>
    <mergeCell ref="A535:H535"/>
    <mergeCell ref="B536:H536"/>
    <mergeCell ref="G537:H537"/>
    <mergeCell ref="A526:H526"/>
    <mergeCell ref="A527:H527"/>
    <mergeCell ref="B528:H528"/>
    <mergeCell ref="G529:H529"/>
    <mergeCell ref="A530:H530"/>
    <mergeCell ref="A531:H531"/>
    <mergeCell ref="B520:H520"/>
    <mergeCell ref="G521:H521"/>
    <mergeCell ref="A522:H522"/>
    <mergeCell ref="A523:H523"/>
    <mergeCell ref="B524:H524"/>
    <mergeCell ref="G525:H525"/>
    <mergeCell ref="A514:H514"/>
    <mergeCell ref="A515:H515"/>
    <mergeCell ref="B516:H516"/>
    <mergeCell ref="G517:H517"/>
    <mergeCell ref="A518:H518"/>
    <mergeCell ref="A519:H519"/>
    <mergeCell ref="B508:H508"/>
    <mergeCell ref="G509:H509"/>
    <mergeCell ref="A510:H510"/>
    <mergeCell ref="A511:H511"/>
    <mergeCell ref="B512:H512"/>
    <mergeCell ref="G513:H513"/>
    <mergeCell ref="A502:H502"/>
    <mergeCell ref="A503:H503"/>
    <mergeCell ref="B504:H504"/>
    <mergeCell ref="G505:H505"/>
    <mergeCell ref="A506:H506"/>
    <mergeCell ref="A507:H507"/>
    <mergeCell ref="B496:H496"/>
    <mergeCell ref="G497:H497"/>
    <mergeCell ref="A498:H498"/>
    <mergeCell ref="A499:H499"/>
    <mergeCell ref="B500:H500"/>
    <mergeCell ref="G501:H501"/>
    <mergeCell ref="A490:H490"/>
    <mergeCell ref="A491:H491"/>
    <mergeCell ref="B492:H492"/>
    <mergeCell ref="G493:H493"/>
    <mergeCell ref="A494:H494"/>
    <mergeCell ref="A495:H495"/>
    <mergeCell ref="B484:H484"/>
    <mergeCell ref="G485:H485"/>
    <mergeCell ref="A486:H486"/>
    <mergeCell ref="A487:H487"/>
    <mergeCell ref="B488:H488"/>
    <mergeCell ref="G489:H489"/>
    <mergeCell ref="A478:H478"/>
    <mergeCell ref="A479:H479"/>
    <mergeCell ref="B480:H480"/>
    <mergeCell ref="G481:H481"/>
    <mergeCell ref="A482:H482"/>
    <mergeCell ref="A483:H483"/>
    <mergeCell ref="B472:H472"/>
    <mergeCell ref="G473:H473"/>
    <mergeCell ref="A474:H474"/>
    <mergeCell ref="A475:H475"/>
    <mergeCell ref="B476:H476"/>
    <mergeCell ref="G477:H477"/>
    <mergeCell ref="A466:H466"/>
    <mergeCell ref="A467:H467"/>
    <mergeCell ref="B468:H468"/>
    <mergeCell ref="G469:H469"/>
    <mergeCell ref="A470:H470"/>
    <mergeCell ref="A471:H471"/>
    <mergeCell ref="B460:H460"/>
    <mergeCell ref="G461:H461"/>
    <mergeCell ref="A462:H462"/>
    <mergeCell ref="A463:H463"/>
    <mergeCell ref="B464:H464"/>
    <mergeCell ref="G465:H465"/>
    <mergeCell ref="A454:H454"/>
    <mergeCell ref="A455:H455"/>
    <mergeCell ref="B456:H456"/>
    <mergeCell ref="G457:H457"/>
    <mergeCell ref="A458:H458"/>
    <mergeCell ref="A459:H459"/>
    <mergeCell ref="B448:H448"/>
    <mergeCell ref="G449:H449"/>
    <mergeCell ref="A450:H450"/>
    <mergeCell ref="A451:H451"/>
    <mergeCell ref="B452:H452"/>
    <mergeCell ref="G453:H453"/>
    <mergeCell ref="A442:H442"/>
    <mergeCell ref="A443:H443"/>
    <mergeCell ref="B444:H444"/>
    <mergeCell ref="G445:H445"/>
    <mergeCell ref="A446:H446"/>
    <mergeCell ref="A447:H447"/>
    <mergeCell ref="B436:H436"/>
    <mergeCell ref="G437:H437"/>
    <mergeCell ref="A438:H438"/>
    <mergeCell ref="A439:H439"/>
    <mergeCell ref="B440:H440"/>
    <mergeCell ref="G441:H441"/>
    <mergeCell ref="A430:H430"/>
    <mergeCell ref="A431:H431"/>
    <mergeCell ref="B432:H432"/>
    <mergeCell ref="G433:H433"/>
    <mergeCell ref="A434:H434"/>
    <mergeCell ref="A435:H435"/>
    <mergeCell ref="B424:H424"/>
    <mergeCell ref="G425:H425"/>
    <mergeCell ref="A426:H426"/>
    <mergeCell ref="A427:H427"/>
    <mergeCell ref="B428:H428"/>
    <mergeCell ref="G429:H429"/>
    <mergeCell ref="A418:H418"/>
    <mergeCell ref="A419:H419"/>
    <mergeCell ref="B420:H420"/>
    <mergeCell ref="G421:H421"/>
    <mergeCell ref="A422:H422"/>
    <mergeCell ref="A423:H423"/>
    <mergeCell ref="B412:H412"/>
    <mergeCell ref="G413:H413"/>
    <mergeCell ref="A414:H414"/>
    <mergeCell ref="A415:H415"/>
    <mergeCell ref="B416:H416"/>
    <mergeCell ref="G417:H417"/>
    <mergeCell ref="A406:H406"/>
    <mergeCell ref="A407:H407"/>
    <mergeCell ref="B408:H408"/>
    <mergeCell ref="G409:H409"/>
    <mergeCell ref="A410:H410"/>
    <mergeCell ref="A411:H411"/>
    <mergeCell ref="B400:H400"/>
    <mergeCell ref="G401:H401"/>
    <mergeCell ref="A402:H402"/>
    <mergeCell ref="A403:H403"/>
    <mergeCell ref="B404:H404"/>
    <mergeCell ref="G405:H405"/>
    <mergeCell ref="A394:H394"/>
    <mergeCell ref="A395:H395"/>
    <mergeCell ref="B396:H396"/>
    <mergeCell ref="G397:H397"/>
    <mergeCell ref="A398:H398"/>
    <mergeCell ref="A399:H399"/>
    <mergeCell ref="B388:H388"/>
    <mergeCell ref="G389:H389"/>
    <mergeCell ref="A390:H390"/>
    <mergeCell ref="A391:H391"/>
    <mergeCell ref="B392:H392"/>
    <mergeCell ref="G393:H393"/>
    <mergeCell ref="A382:H382"/>
    <mergeCell ref="A383:H383"/>
    <mergeCell ref="B384:H384"/>
    <mergeCell ref="G385:H385"/>
    <mergeCell ref="A386:H386"/>
    <mergeCell ref="A387:H387"/>
    <mergeCell ref="B376:H376"/>
    <mergeCell ref="G377:H377"/>
    <mergeCell ref="A378:H378"/>
    <mergeCell ref="A379:H379"/>
    <mergeCell ref="B380:H380"/>
    <mergeCell ref="G381:H381"/>
    <mergeCell ref="A370:H370"/>
    <mergeCell ref="A371:H371"/>
    <mergeCell ref="B372:H372"/>
    <mergeCell ref="G373:H373"/>
    <mergeCell ref="A374:H374"/>
    <mergeCell ref="A375:H375"/>
    <mergeCell ref="B364:H364"/>
    <mergeCell ref="G365:H365"/>
    <mergeCell ref="A366:H366"/>
    <mergeCell ref="A367:H367"/>
    <mergeCell ref="B368:H368"/>
    <mergeCell ref="G369:H369"/>
    <mergeCell ref="A358:H358"/>
    <mergeCell ref="A359:H359"/>
    <mergeCell ref="B360:H360"/>
    <mergeCell ref="G361:H361"/>
    <mergeCell ref="A362:H362"/>
    <mergeCell ref="A363:H363"/>
    <mergeCell ref="B352:H352"/>
    <mergeCell ref="G353:H353"/>
    <mergeCell ref="A354:H354"/>
    <mergeCell ref="A355:H355"/>
    <mergeCell ref="B356:H356"/>
    <mergeCell ref="G357:H357"/>
    <mergeCell ref="A346:H346"/>
    <mergeCell ref="A347:H347"/>
    <mergeCell ref="B348:H348"/>
    <mergeCell ref="G349:H349"/>
    <mergeCell ref="A350:H350"/>
    <mergeCell ref="A351:H351"/>
    <mergeCell ref="B340:H340"/>
    <mergeCell ref="G341:H341"/>
    <mergeCell ref="A342:H342"/>
    <mergeCell ref="A343:H343"/>
    <mergeCell ref="B344:H344"/>
    <mergeCell ref="G345:H345"/>
    <mergeCell ref="A334:H334"/>
    <mergeCell ref="A335:H335"/>
    <mergeCell ref="B336:H336"/>
    <mergeCell ref="G337:H337"/>
    <mergeCell ref="A338:H338"/>
    <mergeCell ref="A339:H339"/>
    <mergeCell ref="B328:H328"/>
    <mergeCell ref="G329:H329"/>
    <mergeCell ref="A330:H330"/>
    <mergeCell ref="A331:H331"/>
    <mergeCell ref="B332:H332"/>
    <mergeCell ref="G333:H333"/>
    <mergeCell ref="A322:H322"/>
    <mergeCell ref="A323:H323"/>
    <mergeCell ref="B324:H324"/>
    <mergeCell ref="G325:H325"/>
    <mergeCell ref="A326:H326"/>
    <mergeCell ref="A327:H327"/>
    <mergeCell ref="B316:H316"/>
    <mergeCell ref="G317:H317"/>
    <mergeCell ref="A318:H318"/>
    <mergeCell ref="A319:H319"/>
    <mergeCell ref="B320:H320"/>
    <mergeCell ref="G321:H321"/>
    <mergeCell ref="A310:H310"/>
    <mergeCell ref="A311:H311"/>
    <mergeCell ref="B312:H312"/>
    <mergeCell ref="G313:H313"/>
    <mergeCell ref="A314:H314"/>
    <mergeCell ref="A315:H315"/>
    <mergeCell ref="B304:H304"/>
    <mergeCell ref="G305:H305"/>
    <mergeCell ref="A306:H306"/>
    <mergeCell ref="A307:H307"/>
    <mergeCell ref="B308:H308"/>
    <mergeCell ref="G309:H309"/>
    <mergeCell ref="A298:H298"/>
    <mergeCell ref="A299:H299"/>
    <mergeCell ref="B300:H300"/>
    <mergeCell ref="G301:H301"/>
    <mergeCell ref="A302:H302"/>
    <mergeCell ref="A303:H303"/>
    <mergeCell ref="B292:H292"/>
    <mergeCell ref="G293:H293"/>
    <mergeCell ref="A294:H294"/>
    <mergeCell ref="A295:H295"/>
    <mergeCell ref="B296:H296"/>
    <mergeCell ref="G297:H297"/>
    <mergeCell ref="A286:H286"/>
    <mergeCell ref="A287:H287"/>
    <mergeCell ref="B288:H288"/>
    <mergeCell ref="G289:H289"/>
    <mergeCell ref="A290:H290"/>
    <mergeCell ref="A291:H291"/>
    <mergeCell ref="B280:H280"/>
    <mergeCell ref="G281:H281"/>
    <mergeCell ref="A282:H282"/>
    <mergeCell ref="A283:H283"/>
    <mergeCell ref="B284:H284"/>
    <mergeCell ref="G285:H285"/>
    <mergeCell ref="A274:H274"/>
    <mergeCell ref="A275:H275"/>
    <mergeCell ref="B276:H276"/>
    <mergeCell ref="G277:H277"/>
    <mergeCell ref="A278:H278"/>
    <mergeCell ref="A279:H279"/>
    <mergeCell ref="B268:H268"/>
    <mergeCell ref="G269:H269"/>
    <mergeCell ref="A270:H270"/>
    <mergeCell ref="A271:H271"/>
    <mergeCell ref="B272:H272"/>
    <mergeCell ref="G273:H273"/>
    <mergeCell ref="A262:H262"/>
    <mergeCell ref="A263:H263"/>
    <mergeCell ref="B264:H264"/>
    <mergeCell ref="G265:H265"/>
    <mergeCell ref="A266:H266"/>
    <mergeCell ref="A267:H267"/>
    <mergeCell ref="B256:H256"/>
    <mergeCell ref="G257:H257"/>
    <mergeCell ref="A258:H258"/>
    <mergeCell ref="A259:H259"/>
    <mergeCell ref="B260:H260"/>
    <mergeCell ref="G261:H261"/>
    <mergeCell ref="A250:H250"/>
    <mergeCell ref="A251:H251"/>
    <mergeCell ref="B252:H252"/>
    <mergeCell ref="G253:H253"/>
    <mergeCell ref="A254:H254"/>
    <mergeCell ref="A255:H255"/>
    <mergeCell ref="B244:H244"/>
    <mergeCell ref="G245:H245"/>
    <mergeCell ref="A246:H246"/>
    <mergeCell ref="A247:H247"/>
    <mergeCell ref="B248:H248"/>
    <mergeCell ref="G249:H249"/>
    <mergeCell ref="A238:H238"/>
    <mergeCell ref="A239:H239"/>
    <mergeCell ref="B240:H240"/>
    <mergeCell ref="G241:H241"/>
    <mergeCell ref="A242:H242"/>
    <mergeCell ref="A243:H243"/>
    <mergeCell ref="B232:H232"/>
    <mergeCell ref="G233:H233"/>
    <mergeCell ref="A234:H234"/>
    <mergeCell ref="A235:H235"/>
    <mergeCell ref="B236:H236"/>
    <mergeCell ref="G237:H237"/>
    <mergeCell ref="A226:H226"/>
    <mergeCell ref="A227:H227"/>
    <mergeCell ref="B228:H228"/>
    <mergeCell ref="G229:H229"/>
    <mergeCell ref="A230:H230"/>
    <mergeCell ref="A231:H231"/>
    <mergeCell ref="B220:H220"/>
    <mergeCell ref="G221:H221"/>
    <mergeCell ref="A222:H222"/>
    <mergeCell ref="A223:H223"/>
    <mergeCell ref="B224:H224"/>
    <mergeCell ref="G225:H225"/>
    <mergeCell ref="A214:H214"/>
    <mergeCell ref="A215:H215"/>
    <mergeCell ref="B216:H216"/>
    <mergeCell ref="G217:H217"/>
    <mergeCell ref="A218:H218"/>
    <mergeCell ref="A219:H219"/>
    <mergeCell ref="B208:H208"/>
    <mergeCell ref="G209:H209"/>
    <mergeCell ref="A210:H210"/>
    <mergeCell ref="A211:H211"/>
    <mergeCell ref="B212:H212"/>
    <mergeCell ref="G213:H213"/>
    <mergeCell ref="A202:H202"/>
    <mergeCell ref="A203:H203"/>
    <mergeCell ref="B204:H204"/>
    <mergeCell ref="G205:H205"/>
    <mergeCell ref="A206:H206"/>
    <mergeCell ref="A207:H207"/>
    <mergeCell ref="B196:H196"/>
    <mergeCell ref="G197:H197"/>
    <mergeCell ref="A198:H198"/>
    <mergeCell ref="A199:H199"/>
    <mergeCell ref="B200:H200"/>
    <mergeCell ref="G201:H201"/>
    <mergeCell ref="A190:H190"/>
    <mergeCell ref="A191:H191"/>
    <mergeCell ref="B192:H192"/>
    <mergeCell ref="G193:H193"/>
    <mergeCell ref="A194:H194"/>
    <mergeCell ref="A195:H195"/>
    <mergeCell ref="B184:H184"/>
    <mergeCell ref="G185:H185"/>
    <mergeCell ref="A186:H186"/>
    <mergeCell ref="A187:H187"/>
    <mergeCell ref="B188:H188"/>
    <mergeCell ref="G189:H189"/>
    <mergeCell ref="A178:H178"/>
    <mergeCell ref="A179:H179"/>
    <mergeCell ref="B180:H180"/>
    <mergeCell ref="G181:H181"/>
    <mergeCell ref="A182:H182"/>
    <mergeCell ref="A183:H183"/>
    <mergeCell ref="B172:H172"/>
    <mergeCell ref="G173:H173"/>
    <mergeCell ref="A174:H174"/>
    <mergeCell ref="A175:H175"/>
    <mergeCell ref="B176:H176"/>
    <mergeCell ref="G177:H177"/>
    <mergeCell ref="A166:H166"/>
    <mergeCell ref="A167:H167"/>
    <mergeCell ref="B168:H168"/>
    <mergeCell ref="G169:H169"/>
    <mergeCell ref="A170:H170"/>
    <mergeCell ref="A171:H171"/>
    <mergeCell ref="B160:H160"/>
    <mergeCell ref="G161:H161"/>
    <mergeCell ref="A162:H162"/>
    <mergeCell ref="A163:H163"/>
    <mergeCell ref="B164:H164"/>
    <mergeCell ref="G165:H165"/>
    <mergeCell ref="A154:H154"/>
    <mergeCell ref="A155:H155"/>
    <mergeCell ref="B156:H156"/>
    <mergeCell ref="G157:H157"/>
    <mergeCell ref="A158:H158"/>
    <mergeCell ref="A159:H159"/>
    <mergeCell ref="B148:H148"/>
    <mergeCell ref="G149:H149"/>
    <mergeCell ref="A150:H150"/>
    <mergeCell ref="A151:H151"/>
    <mergeCell ref="B152:H152"/>
    <mergeCell ref="G153:H153"/>
    <mergeCell ref="A142:H142"/>
    <mergeCell ref="A143:H143"/>
    <mergeCell ref="B144:H144"/>
    <mergeCell ref="G145:H145"/>
    <mergeCell ref="A146:H146"/>
    <mergeCell ref="A147:H147"/>
    <mergeCell ref="B136:H136"/>
    <mergeCell ref="G137:H137"/>
    <mergeCell ref="A138:H138"/>
    <mergeCell ref="A139:H139"/>
    <mergeCell ref="B140:H140"/>
    <mergeCell ref="G141:H141"/>
    <mergeCell ref="A130:H130"/>
    <mergeCell ref="A131:H131"/>
    <mergeCell ref="B132:H132"/>
    <mergeCell ref="G133:H133"/>
    <mergeCell ref="A134:H134"/>
    <mergeCell ref="A135:H135"/>
    <mergeCell ref="B124:H124"/>
    <mergeCell ref="G125:H125"/>
    <mergeCell ref="A126:H126"/>
    <mergeCell ref="A127:H127"/>
    <mergeCell ref="B128:H128"/>
    <mergeCell ref="G129:H129"/>
    <mergeCell ref="A118:H118"/>
    <mergeCell ref="A119:H119"/>
    <mergeCell ref="B120:H120"/>
    <mergeCell ref="G121:H121"/>
    <mergeCell ref="A122:H122"/>
    <mergeCell ref="A123:H123"/>
    <mergeCell ref="B112:H112"/>
    <mergeCell ref="G113:H113"/>
    <mergeCell ref="A114:H114"/>
    <mergeCell ref="A115:H115"/>
    <mergeCell ref="B116:H116"/>
    <mergeCell ref="G117:H117"/>
    <mergeCell ref="A106:H106"/>
    <mergeCell ref="A107:H107"/>
    <mergeCell ref="B108:H108"/>
    <mergeCell ref="G109:H109"/>
    <mergeCell ref="A110:H110"/>
    <mergeCell ref="A111:H111"/>
    <mergeCell ref="B100:H100"/>
    <mergeCell ref="G101:H101"/>
    <mergeCell ref="A102:H102"/>
    <mergeCell ref="A103:H103"/>
    <mergeCell ref="B104:H104"/>
    <mergeCell ref="G105:H105"/>
    <mergeCell ref="A94:H94"/>
    <mergeCell ref="A95:H95"/>
    <mergeCell ref="B96:H96"/>
    <mergeCell ref="G97:H97"/>
    <mergeCell ref="A98:H98"/>
    <mergeCell ref="A99:H99"/>
    <mergeCell ref="B88:H88"/>
    <mergeCell ref="G89:H89"/>
    <mergeCell ref="A90:H90"/>
    <mergeCell ref="A91:H91"/>
    <mergeCell ref="B92:H92"/>
    <mergeCell ref="G93:H93"/>
    <mergeCell ref="A82:H82"/>
    <mergeCell ref="A83:H83"/>
    <mergeCell ref="B84:H84"/>
    <mergeCell ref="G85:H85"/>
    <mergeCell ref="A86:H86"/>
    <mergeCell ref="A87:H87"/>
    <mergeCell ref="B76:H76"/>
    <mergeCell ref="G77:H77"/>
    <mergeCell ref="A78:H78"/>
    <mergeCell ref="A79:H79"/>
    <mergeCell ref="B80:H80"/>
    <mergeCell ref="G81:H81"/>
    <mergeCell ref="A70:H70"/>
    <mergeCell ref="A71:H71"/>
    <mergeCell ref="B72:H72"/>
    <mergeCell ref="G73:H73"/>
    <mergeCell ref="A74:H74"/>
    <mergeCell ref="A75:H75"/>
    <mergeCell ref="B64:H64"/>
    <mergeCell ref="G65:H65"/>
    <mergeCell ref="A66:H66"/>
    <mergeCell ref="A67:H67"/>
    <mergeCell ref="B68:H68"/>
    <mergeCell ref="G69:H69"/>
    <mergeCell ref="A58:H58"/>
    <mergeCell ref="A59:H59"/>
    <mergeCell ref="B60:H60"/>
    <mergeCell ref="G61:H61"/>
    <mergeCell ref="A62:H62"/>
    <mergeCell ref="A63:H63"/>
    <mergeCell ref="B52:H52"/>
    <mergeCell ref="G53:H53"/>
    <mergeCell ref="A54:H54"/>
    <mergeCell ref="A55:H55"/>
    <mergeCell ref="B56:H56"/>
    <mergeCell ref="G57:H57"/>
    <mergeCell ref="A46:H46"/>
    <mergeCell ref="A47:H47"/>
    <mergeCell ref="B48:H48"/>
    <mergeCell ref="G49:H49"/>
    <mergeCell ref="A50:H50"/>
    <mergeCell ref="A51:H51"/>
    <mergeCell ref="B40:H40"/>
    <mergeCell ref="G41:H41"/>
    <mergeCell ref="A42:H42"/>
    <mergeCell ref="A43:H43"/>
    <mergeCell ref="B44:H44"/>
    <mergeCell ref="G45:H45"/>
    <mergeCell ref="A34:H34"/>
    <mergeCell ref="A35:H35"/>
    <mergeCell ref="B36:H36"/>
    <mergeCell ref="G37:H37"/>
    <mergeCell ref="A38:H38"/>
    <mergeCell ref="A39:H39"/>
    <mergeCell ref="B28:H28"/>
    <mergeCell ref="G29:H29"/>
    <mergeCell ref="A30:H30"/>
    <mergeCell ref="A31:H31"/>
    <mergeCell ref="B32:H32"/>
    <mergeCell ref="G33:H33"/>
    <mergeCell ref="A22:H22"/>
    <mergeCell ref="B23:H23"/>
    <mergeCell ref="G24:H24"/>
    <mergeCell ref="G25:H25"/>
    <mergeCell ref="A26:H26"/>
    <mergeCell ref="A27:H27"/>
    <mergeCell ref="B15:H15"/>
    <mergeCell ref="B16:H16"/>
    <mergeCell ref="B17:H17"/>
    <mergeCell ref="B18:H18"/>
    <mergeCell ref="B19:H19"/>
    <mergeCell ref="A21:H21"/>
    <mergeCell ref="A1:A4"/>
    <mergeCell ref="B4:H4"/>
    <mergeCell ref="B1:H1"/>
    <mergeCell ref="B2:H2"/>
    <mergeCell ref="B3:H3"/>
    <mergeCell ref="A7:F7"/>
    <mergeCell ref="G7:H7"/>
    <mergeCell ref="A8:H8"/>
    <mergeCell ref="A10:H10"/>
    <mergeCell ref="A20:H20"/>
    <mergeCell ref="A12:H12"/>
    <mergeCell ref="A5:H5"/>
    <mergeCell ref="A6:H6"/>
    <mergeCell ref="A9:H9"/>
    <mergeCell ref="A11:H11"/>
    <mergeCell ref="B13:H13"/>
    <mergeCell ref="B14:H14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Cicoti</dc:creator>
  <cp:keywords/>
  <dc:description/>
  <cp:lastModifiedBy>Licitacao02</cp:lastModifiedBy>
  <cp:lastPrinted>2014-02-12T11:59:15Z</cp:lastPrinted>
  <dcterms:created xsi:type="dcterms:W3CDTF">2011-12-27T19:06:20Z</dcterms:created>
  <dcterms:modified xsi:type="dcterms:W3CDTF">2022-04-06T11:46:34Z</dcterms:modified>
  <cp:category/>
  <cp:version/>
  <cp:contentType/>
  <cp:contentStatus/>
</cp:coreProperties>
</file>